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Салон Алина\МАГАЗИНЫ 2021\ТИДЖИ\Заказы\"/>
    </mc:Choice>
  </mc:AlternateContent>
  <bookViews>
    <workbookView xWindow="-105" yWindow="-105" windowWidth="19425" windowHeight="10425"/>
  </bookViews>
  <sheets>
    <sheet name="прайс-лист" sheetId="6" r:id="rId1"/>
  </sheets>
  <definedNames>
    <definedName name="_xlnm._FilterDatabase" localSheetId="0" hidden="1">'прайс-лист'!$A$10:$I$167</definedName>
    <definedName name="_xlnm.Print_Titles" localSheetId="0">'прайс-лист'!$10:$11</definedName>
    <definedName name="_xlnm.Print_Area" localSheetId="0">'прайс-лист'!$A$1:$I$168</definedName>
  </definedNames>
  <calcPr calcId="152511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8" i="6" l="1"/>
  <c r="I14" i="6" l="1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3" i="6"/>
  <c r="H168" i="6" l="1"/>
</calcChain>
</file>

<file path=xl/sharedStrings.xml><?xml version="1.0" encoding="utf-8"?>
<sst xmlns="http://schemas.openxmlformats.org/spreadsheetml/2006/main" count="173" uniqueCount="162">
  <si>
    <t xml:space="preserve">Сумма  с НДС </t>
  </si>
  <si>
    <t xml:space="preserve"> 1/1 Сине-черный</t>
  </si>
  <si>
    <t xml:space="preserve"> 2/0 Очень Темно-Коричневый Натуральный</t>
  </si>
  <si>
    <t xml:space="preserve"> 3/0 Темно-Коричневый Натуральный </t>
  </si>
  <si>
    <t xml:space="preserve"> 4/0 Коричневый Натуральный</t>
  </si>
  <si>
    <t xml:space="preserve"> 5/0 Светло-Коричневый Натуральный</t>
  </si>
  <si>
    <t xml:space="preserve"> 6/0 Темный Блонд Натуральный</t>
  </si>
  <si>
    <t xml:space="preserve"> 7/0 Средний Блонд Натуральный</t>
  </si>
  <si>
    <t xml:space="preserve"> 8/0 Светлый Блонд Натуральный</t>
  </si>
  <si>
    <t xml:space="preserve"> 9/0 Очень Светлый Блонд Натуральный</t>
  </si>
  <si>
    <t xml:space="preserve"> 6/3 Темный Блонд Золотистый</t>
  </si>
  <si>
    <t xml:space="preserve"> 8/3 Светлый Блонд Золотистый</t>
  </si>
  <si>
    <t xml:space="preserve"> 5/35 Светло-Коричневый Золотисто-Махагоновый</t>
  </si>
  <si>
    <t xml:space="preserve"> 7/35 Средний Блонд Золотисто-Махагоновый </t>
  </si>
  <si>
    <t xml:space="preserve"> 6/34 Темный Блонд Золотисто-Медный </t>
  </si>
  <si>
    <t xml:space="preserve"> 8/34 Светлый Блонд Золотисто-Медный </t>
  </si>
  <si>
    <t xml:space="preserve"> 4/45 Коричневый Медно-Махагоновый </t>
  </si>
  <si>
    <t xml:space="preserve"> 6/46 Темный Блонд Медно-Красный</t>
  </si>
  <si>
    <t xml:space="preserve"> 7/4 Средний Блонд Медный </t>
  </si>
  <si>
    <t xml:space="preserve"> 7/44 Средний Блонд Насыщенно Медный</t>
  </si>
  <si>
    <t xml:space="preserve"> 9/4 Очень Светлый Блонд Медный</t>
  </si>
  <si>
    <t xml:space="preserve"> 6/08 Темный Блонд Натуральный Пепельный </t>
  </si>
  <si>
    <t xml:space="preserve"> 8/08 Светлый Блонд Натуральный Пепельный </t>
  </si>
  <si>
    <t xml:space="preserve"> 10/08 Экстра Светлый Блонд Натуральный Пепельный </t>
  </si>
  <si>
    <t xml:space="preserve"> 4/85 Коричневый Пепельно-Махагоновый </t>
  </si>
  <si>
    <t xml:space="preserve"> 5/8 Светло-Коричневый Пепельный</t>
  </si>
  <si>
    <t xml:space="preserve"> 7/8 Средний Блонд Пепельный</t>
  </si>
  <si>
    <t xml:space="preserve"> 8/83 Светлый Блонд Пепельно-Золотистый</t>
  </si>
  <si>
    <t xml:space="preserve"> 5/6 Светло-Коричневый Красный </t>
  </si>
  <si>
    <t xml:space="preserve"> 66/64 Интенсивный Темный Блонд Красно-Медный </t>
  </si>
  <si>
    <t xml:space="preserve"> 10/21 Экстра Светлый Блонд Фиолетово-Стальной</t>
  </si>
  <si>
    <t xml:space="preserve"> 8/1 Светлый Блонд Стальной</t>
  </si>
  <si>
    <t xml:space="preserve"> 9/02 Очень Светлый Блонд Натуральный Фиолетовый</t>
  </si>
  <si>
    <t xml:space="preserve"> 7/23 Средний Блонд Фиолетово-Золотистый</t>
  </si>
  <si>
    <t xml:space="preserve">  /1 Синий </t>
  </si>
  <si>
    <t xml:space="preserve">  /2Фиолетовый</t>
  </si>
  <si>
    <t xml:space="preserve">  /88 Насыщенный Пепельный</t>
  </si>
  <si>
    <t xml:space="preserve">  00/ Прозрачный </t>
  </si>
  <si>
    <t xml:space="preserve"> 7/0 Средний Блонд Натуральный  </t>
  </si>
  <si>
    <t xml:space="preserve"> 8/0 Светлый Блонд Натуральный </t>
  </si>
  <si>
    <t xml:space="preserve"> 5/38 Светло-Коричневый Золотисто-Пепельный</t>
  </si>
  <si>
    <t xml:space="preserve"> 7/4 Средний Блонд Медный</t>
  </si>
  <si>
    <t xml:space="preserve"> 9/83 Очень Светлый Блонд Пепельно-Золотистый </t>
  </si>
  <si>
    <t xml:space="preserve"> 6/6 Темный Блонд Красный </t>
  </si>
  <si>
    <t xml:space="preserve"> 9/03 Очень Светлый Блонд Натурально-Золотистый </t>
  </si>
  <si>
    <t xml:space="preserve">5/71 Светло-Коричневый Зелено-Синий </t>
  </si>
  <si>
    <t>8/71 Светлый Блонд Зелено-Синий</t>
  </si>
  <si>
    <t>BH Ego Boost Крем-кондиционер для защиты волос от повреждений и сечения 200  ml</t>
  </si>
  <si>
    <t>4/88 Коричневый насыщенный пепельный</t>
  </si>
  <si>
    <t xml:space="preserve">00/ Прозрачный </t>
  </si>
  <si>
    <t>100/88 Платиновый насыщенный пепельный</t>
  </si>
  <si>
    <t xml:space="preserve">100/0 Платиновый натуральный  </t>
  </si>
  <si>
    <t>6/85 Темный блонд пепельно-красный</t>
  </si>
  <si>
    <t>BH Шампунь для ежедневного применения TIGI Bed Head for Men Clean Up Daily Shampoo 250 ml</t>
  </si>
  <si>
    <t>BH Мятный кондиционер для волос  TIGI Bed Head for Men Clean Up Peppermint Conditioner 200 ml</t>
  </si>
  <si>
    <t>BH Моделирующая паста для волос TIGI Bed Head for Men Pure Texture Molding Paste  83 g</t>
  </si>
  <si>
    <t xml:space="preserve">4 Нейтральный  Коричневый </t>
  </si>
  <si>
    <t xml:space="preserve">5 Нейтральный Светло-Коричневый </t>
  </si>
  <si>
    <t xml:space="preserve"> 66/65 Интенсивный Темный Блонд Красно-Махагоновый</t>
  </si>
  <si>
    <t xml:space="preserve"> 55/22 Интенсивный Светло-Коричневый Насыщенно-Фиолетовый</t>
  </si>
  <si>
    <t>7/44 Средний Блонд Насыщенно Медный</t>
  </si>
  <si>
    <t xml:space="preserve">6  Нейтральный Темный Блонд </t>
  </si>
  <si>
    <t xml:space="preserve">7 Нейтральный Средний Блонд </t>
  </si>
  <si>
    <t xml:space="preserve">8 Нейтральный Светлый Блонд </t>
  </si>
  <si>
    <t>55/66 Интенсивный Светло-Коричневый Насыщенно-Красный</t>
  </si>
  <si>
    <t>10/08 Экстра Светлый Блон Натуральный Пепельный</t>
  </si>
  <si>
    <t xml:space="preserve">10/28 Экстра Светлый Блонд Фиолетово-пепельный </t>
  </si>
  <si>
    <t>Наименование товара</t>
  </si>
  <si>
    <t>Номер артикула/ MRDR</t>
  </si>
  <si>
    <t>Цена за штуку</t>
  </si>
  <si>
    <t>без НДС в рублях</t>
  </si>
  <si>
    <t>вкл. НДС в рублях</t>
  </si>
  <si>
    <t xml:space="preserve">7/32 Средний Блонд Золотисто-Фиолетовый </t>
  </si>
  <si>
    <t xml:space="preserve">9/32 Очень Светлый Блонд Золотисто-Фиолетовый </t>
  </si>
  <si>
    <t>6/30 Темный Блонд Золотисто-Натуральный</t>
  </si>
  <si>
    <t xml:space="preserve">10/03 Экстра Светлый Блонд  Натурально-Золотистый </t>
  </si>
  <si>
    <t>100/82  Платиновый пепельно-фиолетовый</t>
  </si>
  <si>
    <t>100/21  Платиновый фиолетово-синий</t>
  </si>
  <si>
    <t>100/2  Платиновый фиолетовый</t>
  </si>
  <si>
    <t xml:space="preserve"> 8/08 Светлый Блонд Натурально-Пепельный</t>
  </si>
  <si>
    <t xml:space="preserve"> 9/12 Очень Светлый Блонд Сине-Фиолетовый  </t>
  </si>
  <si>
    <t>BED HEAD STYLING</t>
  </si>
  <si>
    <t>МУЖСКАЯ ЛИНЕЙКА BED HEAD FOR MEN. ПРЕМИАЛЬНАЯ УПАКОВКА. УЛУЧШЕННАЯ ФОРМУЛА.</t>
  </si>
  <si>
    <r>
      <t xml:space="preserve">BH Воск для волос TIGI Bed Head for Men Matte Separation Workable Wax 85 g </t>
    </r>
    <r>
      <rPr>
        <b/>
        <sz val="11"/>
        <color rgb="FF00B050"/>
        <rFont val="Calibri"/>
        <family val="2"/>
        <charset val="204"/>
        <scheme val="minor"/>
      </rPr>
      <t>НОМЕР 1 В ЕВРОПЕ</t>
    </r>
  </si>
  <si>
    <t>КРЕМ-КРАСКА TIGI COPYRIGHT©OLOUR. ТВОЙ ЦВЕТ.ТВОИ ПРАВИЛА.</t>
  </si>
  <si>
    <t>СТОЙКАЯ КРЕМ-КРАСКА TIGI COPYRIGHT©OLOUR CREATIVE 60  ML</t>
  </si>
  <si>
    <t>СТОЙКАЯ КРЕМ-КРАСКА (МИКС ТОНА) TIGI COPYRIGHT©OLOUR MIX MASTER 60   ML</t>
  </si>
  <si>
    <t>ТОНИРУЮЩАЯ КРЕМ-КРАСКА TIGI COPYRIGHT©OLOUR GLOSS 60   ML</t>
  </si>
  <si>
    <t>СИЛЬНО ОСВЕТЛЯЮЩАЯ КРЕМ-КРАСКА TIGI COPYRIGHT©OLOUR LIFT 60   ML</t>
  </si>
  <si>
    <t>9/35 Очень светлый блонд Золотисто-Махогоновый</t>
  </si>
  <si>
    <t xml:space="preserve"> 4/1 Коричневый Стальной</t>
  </si>
  <si>
    <t>10/02 Экстра Светлый Блонд  Натуральный Фиолетовый</t>
  </si>
  <si>
    <t>9/21 Очень светлый блонд фиолетово-синий</t>
  </si>
  <si>
    <t xml:space="preserve"> 6/1 Темный Блонд Стальной</t>
  </si>
  <si>
    <t xml:space="preserve"> 9/8 Очень Светлый Блонд Пепельный </t>
  </si>
  <si>
    <t xml:space="preserve">7/35 Средний Блонд Золотисто-Махагоновый </t>
  </si>
  <si>
    <t xml:space="preserve">  /8 Пепельный </t>
  </si>
  <si>
    <t>6/08  Темный Блонд Натуральный Пепельный</t>
  </si>
  <si>
    <t>BH Control Freak Сыворотка для гладкости и дисциплины локонов 250  ml</t>
  </si>
  <si>
    <t xml:space="preserve"> 10/0 Экстра Светлый Блонд Натуральный</t>
  </si>
  <si>
    <t xml:space="preserve">2/0 Очень Темно-Коричневый Натуральный </t>
  </si>
  <si>
    <t xml:space="preserve"> 7/3 Средний Блонд Золотистый</t>
  </si>
  <si>
    <t>33/22 Интенсивный Темно-Коричневый Насыщенно-Фиолетовый</t>
  </si>
  <si>
    <t xml:space="preserve"> 5/5 Светло-Коричневый Фиолетово-Красный </t>
  </si>
  <si>
    <t>7/2 Средний блонд фиолетовый</t>
  </si>
  <si>
    <t xml:space="preserve">10/32 Экстра Светлый Блонд  Золотисто-Фиолетовый </t>
  </si>
  <si>
    <t xml:space="preserve"> 5/3  Светло-Коричневый Золотистый</t>
  </si>
  <si>
    <t xml:space="preserve"> 55/66 Интенсивный Светло-Коричневый Насыщенно Красный</t>
  </si>
  <si>
    <t xml:space="preserve">9/03 Очень Светлый Блонд Натурально-Золотистый </t>
  </si>
  <si>
    <t xml:space="preserve">  /55 Насыщенный Махагоновый </t>
  </si>
  <si>
    <t xml:space="preserve"> 4/53  Коричневый Махагоново-Золотистый</t>
  </si>
  <si>
    <t>6/53 Темный Блонд Махагоново-Золотистый</t>
  </si>
  <si>
    <t>BED HEAD ДЕФИНИРУЮЩИЙ КРЕМ ДЛЯ ВЬЮЩИХСЯ ВОЛОС FOXY CURLS 200МЛ</t>
  </si>
  <si>
    <t>BH Шампунь для ежедневного применения TIGI Bed Head for Men Clean Up 750 ml</t>
  </si>
  <si>
    <t xml:space="preserve"> 5/07 Светло-Коричневый Натурально-Зеленый</t>
  </si>
  <si>
    <t>BED HEAD СТАЙЛИНГ</t>
  </si>
  <si>
    <t>BED HEAD КРЕМ ДЛЯ ПРИДАНИЯ ОБЪЕМА ВОЛОСАМ SMALL TALK 6X240МЛ</t>
  </si>
  <si>
    <t>BED HEAD МАТОВАЯ МАСТИКА ДЛЯ ВОЛОС MANIPULATOR MATTE 12X57Г</t>
  </si>
  <si>
    <t>BED HEAD ДЕФИНИРУЮЩИЙ КРЕМ ДЛЯ ВЬЮЩИХСЯ ВОЛОС CURLS ROCK AMPLIFIER 6X113МЛ</t>
  </si>
  <si>
    <t>BED HEAD УХОД</t>
  </si>
  <si>
    <t>BED HEAD УВЛАЖНЯЮЩИЙ ШАМПУНЬ ДЛЯ СУХИХ И ПОВРЕЖДЕННЫХ ВОЛОС RECOVERY 6X400МЛ</t>
  </si>
  <si>
    <t>BED HEAD УВЛАЖНЯЮЩИЙ КОНДИЦИОНЕР ДЛЯ СУХИХ И ПОВРЕЖДЕННЫХ ВОЛОС RECOVERY 6X400МЛ</t>
  </si>
  <si>
    <t>BED HEAD ШАМПУНЬ ДЛЯ СИЛЬНО ПОВРЕЖДЕННЫХ ВОЛОС RESURRECTION 6X400МЛ</t>
  </si>
  <si>
    <t>BED HEAD КОНДИЦИОНЕР ДЛЯ СИЛЬНО ПОВРЕЖДЕННЫХ ВОЛОС RESURRECTION 6X400МЛ</t>
  </si>
  <si>
    <t>BED HEAD ВОССТАНАВЛИВАЮЩИЙ ШАМПУНЬ ДЛЯ БЛОНДИНОК SERIAL BLONDE 6X400МЛ</t>
  </si>
  <si>
    <t>BED HEAD УХОД TRAVEL SIZE</t>
  </si>
  <si>
    <t>BED HEAD УВЛАЖНЯЮЩИЙ КОНДИЦИОНЕР ДЛЯ СУХИХ И ПОВРЕЖДЕННЫХ ВОЛОС RECOVER 24X100МЛ</t>
  </si>
  <si>
    <t>BED HEAD ТЕХНИЧЕСКИЕ ФОРМАТЫ</t>
  </si>
  <si>
    <t>BED HEAD УВЛАЖНЯЮЩИЙ ШАМПУНЬ ДЛЯ СУХИХ И ПОВРЕЖДЕННЫХ ВОЛОС RECOVERY 6X970МЛ </t>
  </si>
  <si>
    <t>BED HEAD УВЛАЖНЯЮЩИЙ КОНДИЦИОНЕР ДЛЯ СУХИХ И ПОВРЕЖДЕННЫХ ВОЛОС RECOVERY 6X970МЛ</t>
  </si>
  <si>
    <t>BED HEAD ШАМПУНЬ ДЛЯ СИЛЬНО ПОВРЕЖДЕННЫХ ВОЛОС RESURRECTION 6X970МЛ </t>
  </si>
  <si>
    <t>BED HEAD КОНДИЦИОНЕР ДЛЯ СИЛЬНО ПОВРЕЖДЕННЫХ ВОЛОС RESURRECTION 6X970МЛ</t>
  </si>
  <si>
    <t>BED HEAD ВОССТАНАВЛИВАЮЩИЙ ШАМПУНЬ ДЛЯ БЛОНДИНОК SERIAL BLONDE 6X970МЛ </t>
  </si>
  <si>
    <t>BED HEAD ВОССТАНАВЛИВАЮЩИЙ КОНДИЦИОНЕР ДЛЯ БЛОНДИНОК SERIAL BLONDE 6X970МЛ </t>
  </si>
  <si>
    <t>BED HEAD ШАМПУНЬ ДЛЯ ОКРАШЕННЫХ ВОЛОС COLOUR GODDESS 6X970МЛ </t>
  </si>
  <si>
    <t>BED HEAD КОНДИЦИОНЕР ДЛЯ ОКРАШЕННЫХ ВОЛОС COLOUR GODDESS 6X970МЛ </t>
  </si>
  <si>
    <t>BED HEAD  ШАМПУНЬ-МУСС ДЛЯ ОБЪЕМА ВОЛОС BIGGER THE BETTER 6X200МЛ</t>
  </si>
  <si>
    <t>BED HEAD КОНДИЦИОНЕР ДЛЯ ОБЪЕМА ВОЛОС BIGGER THE BETTER 6X300МЛ</t>
  </si>
  <si>
    <t>Поставщик</t>
  </si>
  <si>
    <t>Адрес</t>
  </si>
  <si>
    <t>Телефон</t>
  </si>
  <si>
    <t xml:space="preserve">Покупатель </t>
  </si>
  <si>
    <t>ИНН</t>
  </si>
  <si>
    <t>BED HEAD COLOUR CARE ПРОКАЧАЙ СВОЙ ЦВЕТ!</t>
  </si>
  <si>
    <t>BH Colour Goddess  Шампунь для окрашенных волос 750 ml</t>
  </si>
  <si>
    <t>BH Colour Goddess  Кондиционер для окрашенных волос  750 ml</t>
  </si>
  <si>
    <t>ЭКСКЛЮЗИВНАЯ ПРОФЕССИОНАЛЬНАЯ СЕРИЯ BED HEAD ARTISTIC EDIT. ТОЛЬКО ДЛЯ САЛОНОВ КРАСОТЫ.</t>
  </si>
  <si>
    <t>TGAE006</t>
  </si>
  <si>
    <t>ARTISTIC EDIT BOX ( 6 MUST HAVE ПРОДУКТОВ В КОРОБКЕ)</t>
  </si>
  <si>
    <r>
      <rPr>
        <b/>
        <sz val="10"/>
        <rFont val="Segoe UI Semibold"/>
        <family val="2"/>
        <charset val="204"/>
      </rPr>
      <t>NEW!</t>
    </r>
    <r>
      <rPr>
        <sz val="10"/>
        <rFont val="Segoe UI Semibold"/>
        <family val="2"/>
        <charset val="204"/>
      </rPr>
      <t xml:space="preserve"> BED HEAD УВЛАЖНЯЮЩЕЕ МАСЛО-ЖЕЛЕ ДЛЯ ВОЛОС WANNA GLOW 100 МЛ</t>
    </r>
  </si>
  <si>
    <t>NEW! BED HEAD КОНДИЦИОНЕР - ДЕТОКС ДЛЯ ВОЛОС  DOWN ‘N DIRTY 400 МЛ</t>
  </si>
  <si>
    <t>NEW! BED HEAD ТЕРМОАКТИВНАЯ РАЗГЛАЖИВАЮЩАЯ СЫВОРОТКА STRAIGHTEN OUT 100 МЛ</t>
  </si>
  <si>
    <t>NEW! BED HEAD СПРЕЙ ДЛЯ ГОРЯЧЕЙ УКЛАДКИ ВОЛОС SOME LIKE IT HOT 100 МЛ</t>
  </si>
  <si>
    <t xml:space="preserve"> КОЛЛЕКЦИЯ ДЛЯ КУДРЕЙ ОТ BED HEAD</t>
  </si>
  <si>
    <t>BH ROW CONTORTIONIST HS AERO 227 G, 300 ML</t>
  </si>
  <si>
    <t>BH BASE PLAYER PROTEIN SPRAY NON-AERO 8.45 FL OZ/250 ML (140804)</t>
  </si>
  <si>
    <t>BH SHINE HEIST CREAM 3.38 FL OZ/100 ML</t>
  </si>
  <si>
    <t>BH MIND GAMES SOFT WAX 1.76 OZ/50 G</t>
  </si>
  <si>
    <t>BH WAVE RIDER CREAM 3.38 FL OZ/100 ML</t>
  </si>
  <si>
    <t xml:space="preserve">Ваш заказ </t>
  </si>
  <si>
    <t>Компания Алина</t>
  </si>
  <si>
    <t>Омск, пр. К. Маркса 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</si>
</sst>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\-0.00\ "/>
  </numFmts>
  <fonts count="48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Times New Roman Cyr"/>
      <family val="1"/>
      <charset val="204"/>
    </font>
    <font>
      <b/>
      <sz val="1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4"/>
      <color rgb="FFCEA4C9"/>
      <name val="Century Gothic"/>
      <family val="2"/>
      <charset val="204"/>
    </font>
    <font>
      <b/>
      <sz val="22"/>
      <color rgb="FF7030A0"/>
      <name val="Century Gothic"/>
      <family val="2"/>
      <charset val="204"/>
    </font>
    <font>
      <sz val="8"/>
      <name val="Arial"/>
      <family val="2"/>
    </font>
    <font>
      <b/>
      <sz val="12"/>
      <name val="Segoe UI Black"/>
      <family val="2"/>
      <charset val="204"/>
    </font>
    <font>
      <b/>
      <sz val="18"/>
      <name val="Segoe UI Black"/>
      <family val="2"/>
      <charset val="204"/>
    </font>
    <font>
      <b/>
      <sz val="14"/>
      <name val="Segoe UI Black"/>
      <family val="2"/>
      <charset val="204"/>
    </font>
    <font>
      <b/>
      <sz val="12"/>
      <color theme="0"/>
      <name val="Segoe UI Black"/>
      <family val="2"/>
      <charset val="204"/>
    </font>
    <font>
      <b/>
      <sz val="14"/>
      <color theme="0"/>
      <name val="Segoe UI Black"/>
      <family val="2"/>
      <charset val="204"/>
    </font>
    <font>
      <b/>
      <sz val="11"/>
      <color theme="0"/>
      <name val="Segoe UI Black"/>
      <family val="2"/>
      <charset val="204"/>
    </font>
    <font>
      <sz val="10"/>
      <name val="Segoe UI Semibold"/>
      <family val="2"/>
      <charset val="204"/>
    </font>
    <font>
      <b/>
      <sz val="10"/>
      <name val="Segoe UI Semibold"/>
      <family val="2"/>
      <charset val="204"/>
    </font>
    <font>
      <sz val="14"/>
      <name val="Arial"/>
      <family val="2"/>
      <charset val="204"/>
    </font>
    <font>
      <b/>
      <sz val="16"/>
      <color rgb="FFFF0000"/>
      <name val="Times New Roman Cyr"/>
      <family val="1"/>
      <charset val="204"/>
    </font>
    <font>
      <b/>
      <sz val="16"/>
      <name val="Segoe UI Black"/>
      <family val="2"/>
      <charset val="204"/>
    </font>
    <font>
      <b/>
      <sz val="16"/>
      <color theme="0"/>
      <name val="Segoe UI Black"/>
      <family val="2"/>
      <charset val="204"/>
    </font>
    <font>
      <b/>
      <sz val="16"/>
      <color rgb="FFFF0000"/>
      <name val="Segoe UI Semibold"/>
      <family val="2"/>
      <charset val="204"/>
    </font>
    <font>
      <b/>
      <sz val="16"/>
      <color rgb="FFCEA4C9"/>
      <name val="Century Gothic"/>
      <family val="2"/>
      <charset val="204"/>
    </font>
    <font>
      <b/>
      <sz val="16"/>
      <name val="Calibri"/>
      <family val="2"/>
      <charset val="204"/>
      <scheme val="minor"/>
    </font>
    <font>
      <b/>
      <sz val="16"/>
      <color rgb="FF002060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6"/>
      <name val="Times New Roman Cyr"/>
      <charset val="204"/>
    </font>
    <font>
      <b/>
      <sz val="16"/>
      <name val="Segoe UI Semibold"/>
      <family val="2"/>
      <charset val="204"/>
    </font>
    <font>
      <sz val="12"/>
      <name val="Segoe UI Semibold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54CE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800A8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3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2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/>
    <xf numFmtId="2" fontId="1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2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2" fontId="15" fillId="0" borderId="0" xfId="3" applyNumberFormat="1" applyFont="1"/>
    <xf numFmtId="2" fontId="16" fillId="0" borderId="0" xfId="3" applyNumberFormat="1" applyFont="1" applyAlignment="1"/>
    <xf numFmtId="2" fontId="15" fillId="0" borderId="0" xfId="3" applyNumberFormat="1" applyFont="1" applyBorder="1" applyAlignment="1">
      <alignment horizontal="left"/>
    </xf>
    <xf numFmtId="2" fontId="16" fillId="0" borderId="0" xfId="3" applyNumberFormat="1" applyFont="1"/>
    <xf numFmtId="2" fontId="15" fillId="0" borderId="0" xfId="3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4" fillId="2" borderId="4" xfId="2" applyFont="1" applyFill="1" applyBorder="1" applyAlignment="1">
      <alignment horizontal="center" vertical="center"/>
    </xf>
    <xf numFmtId="0" fontId="2" fillId="2" borderId="6" xfId="2" quotePrefix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/>
    </xf>
    <xf numFmtId="0" fontId="1" fillId="0" borderId="0" xfId="0" applyFont="1"/>
    <xf numFmtId="0" fontId="14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vertical="center"/>
    </xf>
    <xf numFmtId="0" fontId="1" fillId="6" borderId="0" xfId="0" applyFont="1" applyFill="1"/>
    <xf numFmtId="0" fontId="14" fillId="4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2" borderId="0" xfId="0" applyFill="1"/>
    <xf numFmtId="0" fontId="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vertical="center"/>
    </xf>
    <xf numFmtId="0" fontId="26" fillId="8" borderId="14" xfId="0" applyFont="1" applyFill="1" applyBorder="1"/>
    <xf numFmtId="0" fontId="25" fillId="8" borderId="14" xfId="0" applyFont="1" applyFill="1" applyBorder="1"/>
    <xf numFmtId="0" fontId="1" fillId="2" borderId="0" xfId="0" applyFont="1" applyFill="1"/>
    <xf numFmtId="0" fontId="18" fillId="2" borderId="6" xfId="0" applyFont="1" applyFill="1" applyBorder="1" applyAlignment="1">
      <alignment vertical="center"/>
    </xf>
    <xf numFmtId="0" fontId="1" fillId="0" borderId="0" xfId="0" quotePrefix="1" applyFont="1" applyAlignment="1">
      <alignment horizontal="center"/>
    </xf>
    <xf numFmtId="0" fontId="14" fillId="2" borderId="15" xfId="1" applyFont="1" applyFill="1" applyBorder="1" applyAlignment="1" applyProtection="1">
      <alignment vertical="center" wrapText="1"/>
      <protection locked="0"/>
    </xf>
    <xf numFmtId="0" fontId="18" fillId="4" borderId="0" xfId="0" applyFont="1" applyFill="1" applyAlignment="1">
      <alignment vertical="center"/>
    </xf>
    <xf numFmtId="0" fontId="2" fillId="0" borderId="6" xfId="2" quotePrefix="1" applyFont="1" applyBorder="1" applyAlignment="1">
      <alignment horizontal="center" vertical="center"/>
    </xf>
    <xf numFmtId="2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0" applyNumberFormat="1" applyFont="1" applyBorder="1" applyAlignment="1">
      <alignment horizontal="center"/>
    </xf>
    <xf numFmtId="0" fontId="14" fillId="2" borderId="15" xfId="5" applyFont="1" applyFill="1" applyBorder="1" applyAlignment="1" applyProtection="1">
      <alignment vertical="center" wrapText="1"/>
      <protection locked="0"/>
    </xf>
    <xf numFmtId="0" fontId="14" fillId="2" borderId="4" xfId="5" applyFont="1" applyFill="1" applyBorder="1" applyAlignment="1" applyProtection="1">
      <alignment vertical="center" wrapText="1"/>
      <protection locked="0"/>
    </xf>
    <xf numFmtId="0" fontId="2" fillId="2" borderId="0" xfId="2" quotePrefix="1" applyFont="1" applyFill="1" applyAlignment="1">
      <alignment horizontal="center" vertical="center"/>
    </xf>
    <xf numFmtId="4" fontId="2" fillId="0" borderId="0" xfId="2" quotePrefix="1" applyNumberFormat="1" applyFont="1" applyAlignment="1">
      <alignment horizontal="center" vertical="center"/>
    </xf>
    <xf numFmtId="0" fontId="14" fillId="0" borderId="4" xfId="5" applyFont="1" applyBorder="1" applyAlignment="1" applyProtection="1">
      <alignment vertical="center" wrapText="1"/>
      <protection locked="0"/>
    </xf>
    <xf numFmtId="0" fontId="31" fillId="9" borderId="5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vertical="center"/>
    </xf>
    <xf numFmtId="0" fontId="33" fillId="9" borderId="14" xfId="0" applyFont="1" applyFill="1" applyBorder="1" applyAlignment="1">
      <alignment horizontal="center" vertical="center"/>
    </xf>
    <xf numFmtId="0" fontId="34" fillId="10" borderId="8" xfId="2" applyFont="1" applyFill="1" applyBorder="1" applyAlignment="1">
      <alignment horizontal="center" vertical="center"/>
    </xf>
    <xf numFmtId="0" fontId="34" fillId="10" borderId="8" xfId="5" applyFont="1" applyFill="1" applyBorder="1" applyAlignment="1" applyProtection="1">
      <alignment vertical="center" wrapText="1"/>
      <protection locked="0"/>
    </xf>
    <xf numFmtId="0" fontId="34" fillId="2" borderId="0" xfId="0" applyFont="1" applyFill="1"/>
    <xf numFmtId="4" fontId="35" fillId="10" borderId="8" xfId="0" applyNumberFormat="1" applyFont="1" applyFill="1" applyBorder="1" applyAlignment="1">
      <alignment horizontal="center" vertical="center"/>
    </xf>
    <xf numFmtId="4" fontId="35" fillId="10" borderId="4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10" borderId="0" xfId="0" applyFont="1" applyFill="1"/>
    <xf numFmtId="2" fontId="3" fillId="0" borderId="8" xfId="3" applyNumberFormat="1" applyFont="1" applyFill="1" applyBorder="1" applyAlignment="1">
      <alignment horizontal="center"/>
    </xf>
    <xf numFmtId="0" fontId="34" fillId="10" borderId="4" xfId="5" applyFont="1" applyFill="1" applyBorder="1" applyAlignment="1" applyProtection="1">
      <alignment vertical="center" wrapText="1"/>
      <protection locked="0"/>
    </xf>
    <xf numFmtId="0" fontId="34" fillId="10" borderId="7" xfId="2" applyFont="1" applyFill="1" applyBorder="1" applyAlignment="1">
      <alignment horizontal="center" vertical="center"/>
    </xf>
    <xf numFmtId="0" fontId="34" fillId="10" borderId="7" xfId="5" applyFont="1" applyFill="1" applyBorder="1" applyAlignment="1" applyProtection="1">
      <alignment vertical="center" wrapText="1"/>
      <protection locked="0"/>
    </xf>
    <xf numFmtId="4" fontId="35" fillId="10" borderId="7" xfId="0" applyNumberFormat="1" applyFont="1" applyFill="1" applyBorder="1" applyAlignment="1">
      <alignment horizontal="center" vertical="center"/>
    </xf>
    <xf numFmtId="4" fontId="35" fillId="10" borderId="10" xfId="0" applyNumberFormat="1" applyFont="1" applyFill="1" applyBorder="1" applyAlignment="1">
      <alignment horizontal="center" vertical="center"/>
    </xf>
    <xf numFmtId="0" fontId="34" fillId="2" borderId="4" xfId="0" applyFont="1" applyFill="1" applyBorder="1"/>
    <xf numFmtId="0" fontId="31" fillId="9" borderId="0" xfId="0" applyFont="1" applyFill="1" applyAlignment="1">
      <alignment horizontal="center" vertical="center"/>
    </xf>
    <xf numFmtId="0" fontId="33" fillId="9" borderId="0" xfId="0" applyFont="1" applyFill="1" applyAlignment="1">
      <alignment vertical="center"/>
    </xf>
    <xf numFmtId="0" fontId="33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vertical="center"/>
    </xf>
    <xf numFmtId="0" fontId="34" fillId="0" borderId="0" xfId="0" applyFont="1"/>
    <xf numFmtId="0" fontId="36" fillId="0" borderId="0" xfId="0" applyFont="1"/>
    <xf numFmtId="0" fontId="3" fillId="0" borderId="0" xfId="0" applyFont="1" applyAlignment="1">
      <alignment horizontal="center"/>
    </xf>
    <xf numFmtId="2" fontId="16" fillId="0" borderId="0" xfId="3" applyNumberFormat="1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15" fillId="0" borderId="0" xfId="3" applyNumberFormat="1" applyFont="1" applyFill="1"/>
    <xf numFmtId="1" fontId="37" fillId="0" borderId="0" xfId="3" applyNumberFormat="1" applyFont="1" applyFill="1"/>
    <xf numFmtId="1" fontId="37" fillId="0" borderId="0" xfId="3" applyNumberFormat="1" applyFont="1"/>
    <xf numFmtId="1" fontId="24" fillId="0" borderId="0" xfId="3" applyNumberFormat="1" applyFont="1"/>
    <xf numFmtId="1" fontId="24" fillId="0" borderId="0" xfId="3" applyNumberFormat="1" applyFont="1" applyAlignment="1"/>
    <xf numFmtId="1" fontId="39" fillId="9" borderId="14" xfId="3" applyNumberFormat="1" applyFont="1" applyFill="1" applyBorder="1" applyAlignment="1">
      <alignment horizontal="left" vertical="center"/>
    </xf>
    <xf numFmtId="3" fontId="40" fillId="3" borderId="8" xfId="3" applyNumberFormat="1" applyFont="1" applyFill="1" applyBorder="1" applyAlignment="1">
      <alignment horizontal="center"/>
    </xf>
    <xf numFmtId="1" fontId="39" fillId="9" borderId="0" xfId="3" applyNumberFormat="1" applyFont="1" applyFill="1" applyBorder="1" applyAlignment="1">
      <alignment horizontal="left" vertical="center"/>
    </xf>
    <xf numFmtId="3" fontId="40" fillId="3" borderId="4" xfId="3" applyNumberFormat="1" applyFont="1" applyFill="1" applyBorder="1" applyAlignment="1">
      <alignment horizontal="center"/>
    </xf>
    <xf numFmtId="0" fontId="41" fillId="8" borderId="14" xfId="0" applyFont="1" applyFill="1" applyBorder="1"/>
    <xf numFmtId="3" fontId="37" fillId="3" borderId="8" xfId="3" applyNumberFormat="1" applyFont="1" applyFill="1" applyBorder="1" applyAlignment="1">
      <alignment horizontal="center"/>
    </xf>
    <xf numFmtId="1" fontId="37" fillId="7" borderId="0" xfId="3" applyNumberFormat="1" applyFont="1" applyFill="1" applyBorder="1" applyAlignment="1">
      <alignment horizontal="left" vertical="center"/>
    </xf>
    <xf numFmtId="0" fontId="42" fillId="6" borderId="9" xfId="0" applyFont="1" applyFill="1" applyBorder="1" applyAlignment="1">
      <alignment horizontal="center" vertical="center"/>
    </xf>
    <xf numFmtId="3" fontId="37" fillId="3" borderId="9" xfId="3" applyNumberFormat="1" applyFont="1" applyFill="1" applyBorder="1" applyAlignment="1">
      <alignment horizontal="center"/>
    </xf>
    <xf numFmtId="1" fontId="37" fillId="4" borderId="0" xfId="3" applyNumberFormat="1" applyFont="1" applyFill="1" applyBorder="1" applyAlignment="1">
      <alignment horizontal="center"/>
    </xf>
    <xf numFmtId="1" fontId="37" fillId="4" borderId="9" xfId="3" applyNumberFormat="1" applyFont="1" applyFill="1" applyBorder="1" applyAlignment="1">
      <alignment horizontal="center"/>
    </xf>
    <xf numFmtId="3" fontId="43" fillId="5" borderId="8" xfId="3" applyNumberFormat="1" applyFont="1" applyFill="1" applyBorder="1" applyAlignment="1">
      <alignment horizontal="center"/>
    </xf>
    <xf numFmtId="1" fontId="24" fillId="0" borderId="0" xfId="3" applyNumberFormat="1" applyFont="1" applyBorder="1"/>
    <xf numFmtId="1" fontId="37" fillId="0" borderId="0" xfId="3" applyNumberFormat="1" applyFont="1" applyBorder="1" applyAlignment="1">
      <alignment horizontal="left"/>
    </xf>
    <xf numFmtId="1" fontId="37" fillId="0" borderId="0" xfId="3" applyNumberFormat="1" applyFont="1" applyBorder="1" applyAlignment="1">
      <alignment horizontal="right"/>
    </xf>
    <xf numFmtId="0" fontId="23" fillId="0" borderId="0" xfId="0" applyFont="1"/>
    <xf numFmtId="0" fontId="3" fillId="0" borderId="0" xfId="0" applyFont="1"/>
    <xf numFmtId="3" fontId="43" fillId="5" borderId="4" xfId="3" applyNumberFormat="1" applyFont="1" applyFill="1" applyBorder="1" applyAlignment="1">
      <alignment horizontal="center"/>
    </xf>
    <xf numFmtId="0" fontId="18" fillId="2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" fontId="1" fillId="0" borderId="0" xfId="0" quotePrefix="1" applyNumberFormat="1" applyFont="1" applyAlignment="1">
      <alignment horizontal="center" vertical="center"/>
    </xf>
    <xf numFmtId="4" fontId="5" fillId="0" borderId="0" xfId="0" quotePrefix="1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36" fillId="0" borderId="0" xfId="0" applyNumberFormat="1" applyFont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44" fillId="0" borderId="0" xfId="0" quotePrefix="1" applyNumberFormat="1" applyFont="1" applyAlignment="1">
      <alignment horizontal="center"/>
    </xf>
    <xf numFmtId="4" fontId="44" fillId="0" borderId="0" xfId="0" quotePrefix="1" applyNumberFormat="1" applyFont="1" applyAlignment="1">
      <alignment horizontal="left"/>
    </xf>
    <xf numFmtId="4" fontId="44" fillId="0" borderId="0" xfId="0" quotePrefix="1" applyNumberFormat="1" applyFont="1" applyAlignment="1">
      <alignment horizontal="center" vertical="center"/>
    </xf>
    <xf numFmtId="4" fontId="37" fillId="0" borderId="0" xfId="3" applyNumberFormat="1" applyFont="1" applyBorder="1" applyAlignment="1">
      <alignment horizontal="center"/>
    </xf>
    <xf numFmtId="4" fontId="23" fillId="2" borderId="0" xfId="0" applyNumberFormat="1" applyFont="1" applyFill="1"/>
    <xf numFmtId="4" fontId="23" fillId="0" borderId="0" xfId="0" applyNumberFormat="1" applyFont="1"/>
    <xf numFmtId="3" fontId="37" fillId="0" borderId="0" xfId="3" applyNumberFormat="1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9" xfId="0" applyFont="1" applyBorder="1" applyAlignment="1">
      <alignment horizontal="right"/>
    </xf>
    <xf numFmtId="0" fontId="45" fillId="0" borderId="2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14" fillId="11" borderId="9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vertical="center"/>
    </xf>
    <xf numFmtId="1" fontId="37" fillId="11" borderId="9" xfId="3" applyNumberFormat="1" applyFont="1" applyFill="1" applyBorder="1" applyAlignment="1">
      <alignment horizontal="center"/>
    </xf>
    <xf numFmtId="0" fontId="0" fillId="11" borderId="0" xfId="0" applyFill="1"/>
    <xf numFmtId="164" fontId="14" fillId="0" borderId="8" xfId="0" applyNumberFormat="1" applyFont="1" applyBorder="1" applyAlignment="1">
      <alignment horizontal="center"/>
    </xf>
    <xf numFmtId="3" fontId="46" fillId="3" borderId="8" xfId="3" applyNumberFormat="1" applyFont="1" applyFill="1" applyBorder="1" applyAlignment="1">
      <alignment horizontal="center"/>
    </xf>
    <xf numFmtId="3" fontId="9" fillId="3" borderId="8" xfId="3" applyNumberFormat="1" applyFont="1" applyFill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28" fillId="12" borderId="5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vertical="center"/>
    </xf>
    <xf numFmtId="0" fontId="29" fillId="12" borderId="14" xfId="0" applyFont="1" applyFill="1" applyBorder="1" applyAlignment="1">
      <alignment horizontal="center" vertical="center"/>
    </xf>
    <xf numFmtId="1" fontId="38" fillId="12" borderId="14" xfId="3" applyNumberFormat="1" applyFont="1" applyFill="1" applyBorder="1" applyAlignment="1">
      <alignment horizontal="left" vertical="center"/>
    </xf>
    <xf numFmtId="2" fontId="30" fillId="12" borderId="15" xfId="3" applyNumberFormat="1" applyFont="1" applyFill="1" applyBorder="1" applyAlignment="1">
      <alignment horizontal="left" vertical="center"/>
    </xf>
    <xf numFmtId="0" fontId="34" fillId="13" borderId="8" xfId="2" applyFont="1" applyFill="1" applyBorder="1" applyAlignment="1">
      <alignment horizontal="center" vertical="center"/>
    </xf>
    <xf numFmtId="0" fontId="47" fillId="13" borderId="8" xfId="5" applyFont="1" applyFill="1" applyBorder="1" applyAlignment="1" applyProtection="1">
      <alignment vertical="center" wrapText="1"/>
      <protection locked="0"/>
    </xf>
    <xf numFmtId="4" fontId="35" fillId="13" borderId="8" xfId="0" applyNumberFormat="1" applyFont="1" applyFill="1" applyBorder="1" applyAlignment="1">
      <alignment horizontal="center" vertical="center"/>
    </xf>
    <xf numFmtId="4" fontId="35" fillId="13" borderId="4" xfId="0" applyNumberFormat="1" applyFont="1" applyFill="1" applyBorder="1" applyAlignment="1">
      <alignment horizontal="center" vertical="center"/>
    </xf>
    <xf numFmtId="0" fontId="34" fillId="13" borderId="0" xfId="0" applyFont="1" applyFill="1" applyAlignment="1">
      <alignment horizontal="center" vertical="center"/>
    </xf>
    <xf numFmtId="3" fontId="40" fillId="13" borderId="8" xfId="3" applyNumberFormat="1" applyFont="1" applyFill="1" applyBorder="1" applyAlignment="1">
      <alignment horizontal="center"/>
    </xf>
    <xf numFmtId="0" fontId="34" fillId="14" borderId="8" xfId="2" applyFont="1" applyFill="1" applyBorder="1" applyAlignment="1">
      <alignment horizontal="center" vertical="center"/>
    </xf>
    <xf numFmtId="0" fontId="34" fillId="14" borderId="8" xfId="5" applyFont="1" applyFill="1" applyBorder="1" applyAlignment="1" applyProtection="1">
      <alignment vertical="center" wrapText="1"/>
      <protection locked="0"/>
    </xf>
    <xf numFmtId="4" fontId="35" fillId="14" borderId="8" xfId="0" applyNumberFormat="1" applyFont="1" applyFill="1" applyBorder="1" applyAlignment="1">
      <alignment horizontal="center" vertical="center"/>
    </xf>
    <xf numFmtId="4" fontId="35" fillId="14" borderId="4" xfId="0" applyNumberFormat="1" applyFont="1" applyFill="1" applyBorder="1" applyAlignment="1">
      <alignment horizontal="center" vertical="center"/>
    </xf>
    <xf numFmtId="0" fontId="34" fillId="14" borderId="0" xfId="0" applyFont="1" applyFill="1" applyAlignment="1">
      <alignment horizontal="center" vertical="center"/>
    </xf>
    <xf numFmtId="3" fontId="40" fillId="14" borderId="8" xfId="3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34" fillId="13" borderId="10" xfId="2" applyFont="1" applyFill="1" applyBorder="1" applyAlignment="1">
      <alignment horizontal="center" vertical="center"/>
    </xf>
    <xf numFmtId="0" fontId="47" fillId="13" borderId="10" xfId="5" applyFont="1" applyFill="1" applyBorder="1" applyAlignment="1" applyProtection="1">
      <alignment vertical="center" wrapText="1"/>
      <protection locked="0"/>
    </xf>
    <xf numFmtId="0" fontId="34" fillId="13" borderId="4" xfId="0" applyFont="1" applyFill="1" applyBorder="1" applyAlignment="1">
      <alignment horizontal="center" vertical="center"/>
    </xf>
    <xf numFmtId="3" fontId="40" fillId="13" borderId="4" xfId="3" applyNumberFormat="1" applyFont="1" applyFill="1" applyBorder="1" applyAlignment="1">
      <alignment horizontal="center"/>
    </xf>
    <xf numFmtId="0" fontId="34" fillId="3" borderId="8" xfId="2" applyFont="1" applyFill="1" applyBorder="1" applyAlignment="1">
      <alignment horizontal="center" vertical="center"/>
    </xf>
    <xf numFmtId="0" fontId="34" fillId="3" borderId="4" xfId="2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15" fillId="0" borderId="2" xfId="3" applyNumberFormat="1" applyFont="1" applyFill="1" applyBorder="1" applyAlignment="1">
      <alignment horizontal="center" vertical="center" wrapText="1"/>
    </xf>
    <xf numFmtId="2" fontId="15" fillId="0" borderId="16" xfId="3" applyNumberFormat="1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1" fontId="37" fillId="3" borderId="2" xfId="3" applyNumberFormat="1" applyFont="1" applyFill="1" applyBorder="1" applyAlignment="1">
      <alignment horizontal="center" vertical="center" wrapText="1"/>
    </xf>
    <xf numFmtId="1" fontId="37" fillId="3" borderId="17" xfId="3" applyNumberFormat="1" applyFont="1" applyFill="1" applyBorder="1" applyAlignment="1">
      <alignment horizontal="center" vertical="center" wrapText="1"/>
    </xf>
  </cellXfs>
  <cellStyles count="11">
    <cellStyle name="Comma 2" xfId="6"/>
    <cellStyle name="Comma 2 2" xfId="9"/>
    <cellStyle name="Comma 3" xfId="8"/>
    <cellStyle name="Normal 2" xfId="1"/>
    <cellStyle name="Normal 2 2" xfId="5"/>
    <cellStyle name="Normal 3" xfId="4"/>
    <cellStyle name="Normal 4" xfId="7"/>
    <cellStyle name="Normal_PL_FS_10" xfId="2"/>
    <cellStyle name="Percent 2" xfId="10"/>
    <cellStyle name="Обычный" xfId="0" builtinId="0"/>
    <cellStyle name="Процентный" xfId="3" builtinId="5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CCFF66"/>
      <color rgb="FFFFCCCC"/>
      <color rgb="FFFFFF99"/>
      <color rgb="FF00FFFF"/>
      <color rgb="FF669900"/>
      <color rgb="FFFC3AD2"/>
      <color rgb="FFE254CE"/>
      <color rgb="FFFF66CC"/>
      <color rgb="FFCEA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microsoft.com/office/2017/10/relationships/person" Target="persons/person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2.xml"/><Relationship Id="rId2" Type="http://schemas.openxmlformats.org/officeDocument/2006/relationships/theme" Target="theme/theme1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5" Type="http://schemas.microsoft.com/office/2017/10/relationships/person" Target="persons/person4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M189"/>
  <sheetViews>
    <sheetView showGridLines="0" tabSelected="1" topLeftCell="A133" zoomScale="55" zoomScaleNormal="55" zoomScaleSheetLayoutView="73" workbookViewId="0">
      <selection activeCell="U156" sqref="U156"/>
    </sheetView>
  </sheetViews>
  <sheetFormatPr defaultRowHeight="20.25" x14ac:dyDescent="0.3"/>
  <cols>
    <col min="1" max="1" width="25.140625" style="26" customWidth="1"/>
    <col min="2" max="2" width="82.42578125" style="10" customWidth="1"/>
    <col min="3" max="3" width="1.7109375" style="10" customWidth="1"/>
    <col min="4" max="4" width="1.42578125" style="10" customWidth="1"/>
    <col min="5" max="5" width="15" style="124" customWidth="1"/>
    <col min="6" max="6" width="15.140625" style="124" customWidth="1"/>
    <col min="7" max="7" width="1.7109375" style="124" customWidth="1"/>
    <col min="8" max="8" width="22.5703125" style="83" customWidth="1"/>
    <col min="9" max="9" width="20.5703125" style="17" customWidth="1"/>
    <col min="10" max="58" width="9.140625" style="34"/>
  </cols>
  <sheetData>
    <row r="1" spans="1:58" ht="21" thickBot="1" x14ac:dyDescent="0.35">
      <c r="A1" s="1"/>
      <c r="B1" s="101"/>
      <c r="C1" s="1"/>
      <c r="D1" s="1"/>
      <c r="E1" s="104"/>
      <c r="F1" s="104"/>
      <c r="G1" s="104"/>
      <c r="H1" s="81"/>
      <c r="I1" s="80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</row>
    <row r="2" spans="1:58" ht="35.450000000000003" customHeight="1" x14ac:dyDescent="0.3">
      <c r="A2" s="132" t="s">
        <v>138</v>
      </c>
      <c r="B2" s="135" t="s">
        <v>160</v>
      </c>
      <c r="C2" s="1"/>
      <c r="D2" s="1"/>
      <c r="E2" s="104"/>
      <c r="F2" s="104"/>
      <c r="G2" s="104"/>
      <c r="H2" s="82"/>
      <c r="I2" s="1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ht="33.6" customHeight="1" x14ac:dyDescent="0.3">
      <c r="A3" s="133" t="s">
        <v>139</v>
      </c>
      <c r="B3" s="136" t="s">
        <v>161</v>
      </c>
      <c r="C3" s="1"/>
      <c r="D3" s="1"/>
      <c r="E3" s="104"/>
      <c r="F3" s="104"/>
      <c r="G3" s="104"/>
      <c r="H3" s="82"/>
      <c r="I3" s="1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38.1" customHeight="1" x14ac:dyDescent="0.3">
      <c r="A4" s="133" t="s">
        <v>140</v>
      </c>
      <c r="B4" s="137">
        <v>79139623360</v>
      </c>
      <c r="C4" s="1"/>
      <c r="D4" s="1"/>
      <c r="E4" s="104"/>
      <c r="F4" s="104"/>
      <c r="G4" s="104"/>
      <c r="I4" s="1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8" ht="33" customHeight="1" x14ac:dyDescent="0.3">
      <c r="A5" s="133" t="s">
        <v>141</v>
      </c>
      <c r="B5" s="137"/>
      <c r="C5" s="2"/>
      <c r="D5" s="2"/>
      <c r="E5" s="114"/>
      <c r="F5" s="114"/>
      <c r="G5" s="114"/>
      <c r="I5" s="1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ht="30.95" customHeight="1" x14ac:dyDescent="0.3">
      <c r="A6" s="133" t="s">
        <v>142</v>
      </c>
      <c r="B6" s="137"/>
      <c r="C6" s="3"/>
      <c r="D6" s="19"/>
      <c r="E6" s="104"/>
      <c r="F6" s="104"/>
      <c r="G6" s="104"/>
      <c r="I6" s="1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75" customFormat="1" ht="32.1" customHeight="1" thickBot="1" x14ac:dyDescent="0.35">
      <c r="A7" s="134" t="s">
        <v>140</v>
      </c>
      <c r="B7" s="138"/>
      <c r="E7" s="115"/>
      <c r="F7" s="115"/>
      <c r="G7" s="115"/>
      <c r="H7" s="83"/>
      <c r="I7" s="15"/>
    </row>
    <row r="8" spans="1:58" s="75" customFormat="1" ht="30" customHeight="1" thickBot="1" x14ac:dyDescent="0.35">
      <c r="A8" s="134" t="s">
        <v>140</v>
      </c>
      <c r="B8" s="138"/>
      <c r="H8" s="84"/>
      <c r="I8" s="15"/>
    </row>
    <row r="9" spans="1:58" s="75" customFormat="1" ht="21" thickBot="1" x14ac:dyDescent="0.35">
      <c r="B9" s="76"/>
      <c r="H9" s="84"/>
      <c r="I9" s="15"/>
    </row>
    <row r="10" spans="1:58" ht="45.75" customHeight="1" thickBot="1" x14ac:dyDescent="0.25">
      <c r="A10" s="173" t="s">
        <v>68</v>
      </c>
      <c r="B10" s="174" t="s">
        <v>67</v>
      </c>
      <c r="C10" s="8"/>
      <c r="D10" s="23"/>
      <c r="E10" s="177" t="s">
        <v>69</v>
      </c>
      <c r="F10" s="178"/>
      <c r="G10" s="105"/>
      <c r="H10" s="179" t="s">
        <v>159</v>
      </c>
      <c r="I10" s="175" t="s">
        <v>0</v>
      </c>
      <c r="J10"/>
    </row>
    <row r="11" spans="1:58" ht="38.25" customHeight="1" thickBot="1" x14ac:dyDescent="0.25">
      <c r="A11" s="164"/>
      <c r="B11" s="171"/>
      <c r="C11" s="9"/>
      <c r="D11" s="24"/>
      <c r="E11" s="32" t="s">
        <v>70</v>
      </c>
      <c r="F11" s="33" t="s">
        <v>71</v>
      </c>
      <c r="G11" s="106"/>
      <c r="H11" s="180"/>
      <c r="I11" s="176"/>
      <c r="J11"/>
    </row>
    <row r="12" spans="1:58" ht="38.25" customHeight="1" x14ac:dyDescent="0.2">
      <c r="A12" s="147"/>
      <c r="B12" s="148" t="s">
        <v>146</v>
      </c>
      <c r="C12" s="149"/>
      <c r="D12" s="149"/>
      <c r="E12" s="149"/>
      <c r="F12" s="149"/>
      <c r="G12" s="149"/>
      <c r="H12" s="150"/>
      <c r="I12" s="151"/>
      <c r="J12"/>
    </row>
    <row r="13" spans="1:58" ht="38.25" customHeight="1" x14ac:dyDescent="0.5">
      <c r="A13" s="152" t="s">
        <v>147</v>
      </c>
      <c r="B13" s="153" t="s">
        <v>148</v>
      </c>
      <c r="C13" s="58"/>
      <c r="D13" s="58"/>
      <c r="E13" s="154"/>
      <c r="F13" s="155">
        <v>9000</v>
      </c>
      <c r="G13" s="156"/>
      <c r="H13" s="157"/>
      <c r="I13" s="63">
        <f>F13*H13</f>
        <v>0</v>
      </c>
      <c r="J13"/>
    </row>
    <row r="14" spans="1:58" ht="38.25" customHeight="1" x14ac:dyDescent="0.5">
      <c r="A14" s="165">
        <v>140786</v>
      </c>
      <c r="B14" s="166" t="s">
        <v>154</v>
      </c>
      <c r="C14" s="58"/>
      <c r="D14" s="58"/>
      <c r="E14" s="155"/>
      <c r="F14" s="155">
        <v>1500</v>
      </c>
      <c r="G14" s="167"/>
      <c r="H14" s="168"/>
      <c r="I14" s="63">
        <f t="shared" ref="I14:I77" si="0">F14*H14</f>
        <v>0</v>
      </c>
      <c r="J14"/>
    </row>
    <row r="15" spans="1:58" ht="38.25" customHeight="1" x14ac:dyDescent="0.5">
      <c r="A15" s="165">
        <v>140804</v>
      </c>
      <c r="B15" s="166" t="s">
        <v>155</v>
      </c>
      <c r="C15" s="58"/>
      <c r="D15" s="58"/>
      <c r="E15" s="154"/>
      <c r="F15" s="154">
        <v>1500</v>
      </c>
      <c r="G15" s="156"/>
      <c r="H15" s="157"/>
      <c r="I15" s="63">
        <f t="shared" si="0"/>
        <v>0</v>
      </c>
      <c r="J15"/>
    </row>
    <row r="16" spans="1:58" ht="38.25" customHeight="1" x14ac:dyDescent="0.5">
      <c r="A16" s="165">
        <v>140794</v>
      </c>
      <c r="B16" s="166" t="s">
        <v>156</v>
      </c>
      <c r="C16" s="58"/>
      <c r="D16" s="58"/>
      <c r="E16" s="154"/>
      <c r="F16" s="155">
        <v>1500</v>
      </c>
      <c r="G16" s="156"/>
      <c r="H16" s="157"/>
      <c r="I16" s="63">
        <f t="shared" si="0"/>
        <v>0</v>
      </c>
      <c r="J16"/>
    </row>
    <row r="17" spans="1:57" ht="38.25" customHeight="1" x14ac:dyDescent="0.5">
      <c r="A17" s="165">
        <v>140811</v>
      </c>
      <c r="B17" s="166" t="s">
        <v>157</v>
      </c>
      <c r="C17" s="58"/>
      <c r="D17" s="58"/>
      <c r="E17" s="154"/>
      <c r="F17" s="155">
        <v>1500</v>
      </c>
      <c r="G17" s="156"/>
      <c r="H17" s="157"/>
      <c r="I17" s="63">
        <f t="shared" si="0"/>
        <v>0</v>
      </c>
      <c r="J17"/>
    </row>
    <row r="18" spans="1:57" ht="38.25" customHeight="1" x14ac:dyDescent="0.5">
      <c r="A18" s="165">
        <v>140795</v>
      </c>
      <c r="B18" s="166" t="s">
        <v>158</v>
      </c>
      <c r="C18" s="58"/>
      <c r="D18" s="58"/>
      <c r="E18" s="154"/>
      <c r="F18" s="155">
        <v>1500</v>
      </c>
      <c r="G18" s="156"/>
      <c r="H18" s="157"/>
      <c r="I18" s="63">
        <f t="shared" si="0"/>
        <v>0</v>
      </c>
      <c r="J18"/>
    </row>
    <row r="19" spans="1:57" ht="38.25" customHeight="1" x14ac:dyDescent="0.3">
      <c r="A19" s="53"/>
      <c r="B19" s="54" t="s">
        <v>115</v>
      </c>
      <c r="C19" s="55"/>
      <c r="D19" s="55"/>
      <c r="E19" s="55"/>
      <c r="F19" s="55"/>
      <c r="G19" s="55"/>
      <c r="H19" s="85"/>
      <c r="I19" s="63">
        <f t="shared" si="0"/>
        <v>0</v>
      </c>
      <c r="J19"/>
    </row>
    <row r="20" spans="1:57" ht="38.25" customHeight="1" x14ac:dyDescent="0.5">
      <c r="A20" s="158">
        <v>140731</v>
      </c>
      <c r="B20" s="159" t="s">
        <v>149</v>
      </c>
      <c r="C20" s="58"/>
      <c r="D20" s="58"/>
      <c r="E20" s="160"/>
      <c r="F20" s="161">
        <v>1151.74</v>
      </c>
      <c r="G20" s="162"/>
      <c r="H20" s="163"/>
      <c r="I20" s="63">
        <f t="shared" si="0"/>
        <v>0</v>
      </c>
      <c r="J20"/>
    </row>
    <row r="21" spans="1:57" ht="38.25" customHeight="1" x14ac:dyDescent="0.5">
      <c r="A21" s="158">
        <v>140732</v>
      </c>
      <c r="B21" s="159" t="s">
        <v>151</v>
      </c>
      <c r="C21" s="58"/>
      <c r="D21" s="58"/>
      <c r="E21" s="160"/>
      <c r="F21" s="161">
        <v>1151.74</v>
      </c>
      <c r="G21" s="162"/>
      <c r="H21" s="163"/>
      <c r="I21" s="63">
        <f t="shared" si="0"/>
        <v>0</v>
      </c>
      <c r="J21"/>
    </row>
    <row r="22" spans="1:57" ht="38.25" customHeight="1" x14ac:dyDescent="0.5">
      <c r="A22" s="169">
        <v>140776</v>
      </c>
      <c r="B22" s="159" t="s">
        <v>152</v>
      </c>
      <c r="C22" s="58"/>
      <c r="D22" s="58"/>
      <c r="E22" s="160"/>
      <c r="F22" s="161">
        <v>1151.74</v>
      </c>
      <c r="G22" s="162"/>
      <c r="H22" s="163"/>
      <c r="I22" s="63">
        <f t="shared" si="0"/>
        <v>0</v>
      </c>
      <c r="J22"/>
    </row>
    <row r="23" spans="1:57" ht="38.25" customHeight="1" x14ac:dyDescent="0.5">
      <c r="A23" s="169">
        <v>68663837</v>
      </c>
      <c r="B23" s="57" t="s">
        <v>116</v>
      </c>
      <c r="C23" s="58"/>
      <c r="D23" s="58"/>
      <c r="E23" s="59"/>
      <c r="F23" s="60">
        <v>1151.74</v>
      </c>
      <c r="G23" s="61"/>
      <c r="H23" s="86"/>
      <c r="I23" s="63">
        <f t="shared" si="0"/>
        <v>0</v>
      </c>
      <c r="J23"/>
    </row>
    <row r="24" spans="1:57" ht="38.25" customHeight="1" x14ac:dyDescent="0.5">
      <c r="A24" s="56">
        <v>68637584</v>
      </c>
      <c r="B24" s="57" t="s">
        <v>117</v>
      </c>
      <c r="C24" s="58"/>
      <c r="D24" s="58"/>
      <c r="E24" s="59"/>
      <c r="F24" s="60">
        <v>945.01</v>
      </c>
      <c r="G24" s="61"/>
      <c r="H24" s="86"/>
      <c r="I24" s="63">
        <f t="shared" si="0"/>
        <v>0</v>
      </c>
      <c r="J24"/>
    </row>
    <row r="25" spans="1:57" ht="38.25" customHeight="1" x14ac:dyDescent="0.5">
      <c r="A25" s="170">
        <v>68652722</v>
      </c>
      <c r="B25" s="64" t="s">
        <v>118</v>
      </c>
      <c r="C25" s="69"/>
      <c r="D25" s="69"/>
      <c r="E25" s="59"/>
      <c r="F25" s="60">
        <v>1151.74</v>
      </c>
      <c r="G25" s="61"/>
      <c r="H25" s="88"/>
      <c r="I25" s="63">
        <f t="shared" si="0"/>
        <v>0</v>
      </c>
      <c r="J25"/>
    </row>
    <row r="26" spans="1:57" ht="38.25" customHeight="1" x14ac:dyDescent="0.3">
      <c r="A26" s="70"/>
      <c r="B26" s="73" t="s">
        <v>119</v>
      </c>
      <c r="C26" s="72"/>
      <c r="D26" s="72"/>
      <c r="E26" s="72"/>
      <c r="F26" s="72"/>
      <c r="G26" s="72"/>
      <c r="H26" s="87"/>
      <c r="I26" s="63">
        <f t="shared" si="0"/>
        <v>0</v>
      </c>
      <c r="J26"/>
    </row>
    <row r="27" spans="1:57" ht="38.25" customHeight="1" x14ac:dyDescent="0.5">
      <c r="A27" s="158">
        <v>330532</v>
      </c>
      <c r="B27" s="159" t="s">
        <v>150</v>
      </c>
      <c r="C27" s="74"/>
      <c r="D27" s="74"/>
      <c r="E27" s="160"/>
      <c r="F27" s="161">
        <v>845.68</v>
      </c>
      <c r="G27" s="162"/>
      <c r="H27" s="163"/>
      <c r="I27" s="63">
        <f t="shared" si="0"/>
        <v>0</v>
      </c>
      <c r="J27"/>
    </row>
    <row r="28" spans="1:57" s="62" customFormat="1" ht="33" customHeight="1" x14ac:dyDescent="0.5">
      <c r="A28" s="56">
        <v>68688145</v>
      </c>
      <c r="B28" s="57" t="s">
        <v>136</v>
      </c>
      <c r="C28" s="58"/>
      <c r="D28" s="58"/>
      <c r="E28" s="59"/>
      <c r="F28" s="60">
        <v>711.46</v>
      </c>
      <c r="G28" s="61"/>
      <c r="H28" s="86"/>
      <c r="I28" s="63">
        <f t="shared" si="0"/>
        <v>0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58"/>
      <c r="AW28" s="58"/>
      <c r="AX28" s="58"/>
      <c r="AY28" s="58"/>
      <c r="AZ28" s="58"/>
      <c r="BA28" s="58"/>
      <c r="BB28" s="58"/>
      <c r="BC28" s="58"/>
      <c r="BD28" s="58"/>
      <c r="BE28" s="58"/>
    </row>
    <row r="29" spans="1:57" s="62" customFormat="1" ht="33" customHeight="1" x14ac:dyDescent="0.5">
      <c r="A29" s="56">
        <v>68695546</v>
      </c>
      <c r="B29" s="57" t="s">
        <v>137</v>
      </c>
      <c r="C29" s="58"/>
      <c r="D29" s="58"/>
      <c r="E29" s="59"/>
      <c r="F29" s="60">
        <v>711.46</v>
      </c>
      <c r="G29" s="61"/>
      <c r="H29" s="86"/>
      <c r="I29" s="63">
        <f t="shared" si="0"/>
        <v>0</v>
      </c>
      <c r="J29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58"/>
      <c r="AW29" s="58"/>
      <c r="AX29" s="58"/>
      <c r="AY29" s="58"/>
      <c r="AZ29" s="58"/>
      <c r="BA29" s="58"/>
      <c r="BB29" s="58"/>
      <c r="BC29" s="58"/>
      <c r="BD29" s="58"/>
      <c r="BE29" s="58"/>
    </row>
    <row r="30" spans="1:57" ht="38.25" customHeight="1" x14ac:dyDescent="0.5">
      <c r="A30" s="56">
        <v>68702838</v>
      </c>
      <c r="B30" s="57" t="s">
        <v>120</v>
      </c>
      <c r="C30" s="58"/>
      <c r="D30" s="58"/>
      <c r="E30" s="59"/>
      <c r="F30" s="60">
        <v>845.68</v>
      </c>
      <c r="G30" s="61"/>
      <c r="H30" s="86"/>
      <c r="I30" s="63">
        <f t="shared" si="0"/>
        <v>0</v>
      </c>
      <c r="J30"/>
    </row>
    <row r="31" spans="1:57" ht="38.25" customHeight="1" x14ac:dyDescent="0.5">
      <c r="A31" s="56">
        <v>68702135</v>
      </c>
      <c r="B31" s="57" t="s">
        <v>121</v>
      </c>
      <c r="C31" s="58"/>
      <c r="D31" s="58"/>
      <c r="E31" s="59"/>
      <c r="F31" s="60">
        <v>845.68</v>
      </c>
      <c r="G31" s="61"/>
      <c r="H31" s="86"/>
      <c r="I31" s="63">
        <f t="shared" si="0"/>
        <v>0</v>
      </c>
      <c r="J31"/>
    </row>
    <row r="32" spans="1:57" ht="38.25" customHeight="1" x14ac:dyDescent="0.5">
      <c r="A32" s="56">
        <v>68702125</v>
      </c>
      <c r="B32" s="57" t="s">
        <v>122</v>
      </c>
      <c r="C32" s="58"/>
      <c r="D32" s="58"/>
      <c r="E32" s="59"/>
      <c r="F32" s="60">
        <v>845.68</v>
      </c>
      <c r="G32" s="61"/>
      <c r="H32" s="86"/>
      <c r="I32" s="63">
        <f t="shared" si="0"/>
        <v>0</v>
      </c>
      <c r="J32"/>
    </row>
    <row r="33" spans="1:58" ht="38.25" customHeight="1" x14ac:dyDescent="0.5">
      <c r="A33" s="56">
        <v>68702145</v>
      </c>
      <c r="B33" s="57" t="s">
        <v>123</v>
      </c>
      <c r="C33" s="58"/>
      <c r="D33" s="58"/>
      <c r="E33" s="59"/>
      <c r="F33" s="60">
        <v>845.68</v>
      </c>
      <c r="G33" s="61"/>
      <c r="H33" s="86"/>
      <c r="I33" s="63">
        <f t="shared" si="0"/>
        <v>0</v>
      </c>
      <c r="J33"/>
    </row>
    <row r="34" spans="1:58" ht="38.25" customHeight="1" x14ac:dyDescent="0.5">
      <c r="A34" s="56">
        <v>68702191</v>
      </c>
      <c r="B34" s="57" t="s">
        <v>124</v>
      </c>
      <c r="C34" s="58"/>
      <c r="D34" s="58"/>
      <c r="E34" s="59"/>
      <c r="F34" s="60">
        <v>845.68</v>
      </c>
      <c r="G34" s="61"/>
      <c r="H34" s="86"/>
      <c r="I34" s="63">
        <f t="shared" si="0"/>
        <v>0</v>
      </c>
      <c r="J34"/>
    </row>
    <row r="35" spans="1:58" ht="38.25" customHeight="1" x14ac:dyDescent="0.3">
      <c r="A35" s="70"/>
      <c r="B35" s="71" t="s">
        <v>125</v>
      </c>
      <c r="C35" s="72"/>
      <c r="D35" s="72"/>
      <c r="E35" s="72"/>
      <c r="F35" s="72"/>
      <c r="G35" s="72"/>
      <c r="H35" s="87"/>
      <c r="I35" s="63">
        <f t="shared" si="0"/>
        <v>0</v>
      </c>
      <c r="J35"/>
    </row>
    <row r="36" spans="1:58" ht="38.25" customHeight="1" x14ac:dyDescent="0.5">
      <c r="A36" s="56">
        <v>68660968</v>
      </c>
      <c r="B36" s="57" t="s">
        <v>126</v>
      </c>
      <c r="C36" s="58"/>
      <c r="D36" s="58"/>
      <c r="E36" s="59"/>
      <c r="F36" s="60">
        <v>281.89999999999998</v>
      </c>
      <c r="G36" s="61"/>
      <c r="H36" s="86"/>
      <c r="I36" s="63">
        <f t="shared" si="0"/>
        <v>0</v>
      </c>
      <c r="J36"/>
    </row>
    <row r="37" spans="1:58" ht="38.25" customHeight="1" x14ac:dyDescent="0.3">
      <c r="A37" s="70"/>
      <c r="B37" s="73" t="s">
        <v>127</v>
      </c>
      <c r="C37" s="72"/>
      <c r="D37" s="72"/>
      <c r="E37" s="72"/>
      <c r="F37" s="72"/>
      <c r="G37" s="72"/>
      <c r="H37" s="87"/>
      <c r="I37" s="63">
        <f t="shared" si="0"/>
        <v>0</v>
      </c>
      <c r="J37"/>
    </row>
    <row r="38" spans="1:58" ht="38.25" customHeight="1" x14ac:dyDescent="0.5">
      <c r="A38" s="56">
        <v>68654200</v>
      </c>
      <c r="B38" s="57" t="s">
        <v>128</v>
      </c>
      <c r="C38" s="58"/>
      <c r="D38" s="58"/>
      <c r="E38" s="59"/>
      <c r="F38" s="60">
        <v>1879.28</v>
      </c>
      <c r="G38" s="61"/>
      <c r="H38" s="86"/>
      <c r="I38" s="63">
        <f t="shared" si="0"/>
        <v>0</v>
      </c>
      <c r="J38"/>
    </row>
    <row r="39" spans="1:58" s="26" customFormat="1" ht="38.25" customHeight="1" x14ac:dyDescent="0.5">
      <c r="A39" s="56">
        <v>68663934</v>
      </c>
      <c r="B39" s="57" t="s">
        <v>129</v>
      </c>
      <c r="C39" s="58"/>
      <c r="D39" s="58"/>
      <c r="E39" s="59"/>
      <c r="F39" s="60">
        <v>1879.28</v>
      </c>
      <c r="G39" s="61"/>
      <c r="H39" s="144"/>
      <c r="I39" s="63">
        <f t="shared" si="0"/>
        <v>0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</row>
    <row r="40" spans="1:58" ht="38.25" customHeight="1" x14ac:dyDescent="0.5">
      <c r="A40" s="56">
        <v>68658025</v>
      </c>
      <c r="B40" s="57" t="s">
        <v>130</v>
      </c>
      <c r="C40" s="58"/>
      <c r="D40" s="58"/>
      <c r="E40" s="59"/>
      <c r="F40" s="60">
        <v>1879.28</v>
      </c>
      <c r="G40" s="61"/>
      <c r="H40" s="86"/>
      <c r="I40" s="63">
        <f t="shared" si="0"/>
        <v>0</v>
      </c>
      <c r="J40"/>
    </row>
    <row r="41" spans="1:58" ht="38.25" customHeight="1" x14ac:dyDescent="0.5">
      <c r="A41" s="65">
        <v>68663810</v>
      </c>
      <c r="B41" s="66" t="s">
        <v>131</v>
      </c>
      <c r="C41" s="58"/>
      <c r="D41" s="58"/>
      <c r="E41" s="67"/>
      <c r="F41" s="68">
        <v>1879.28</v>
      </c>
      <c r="G41" s="61"/>
      <c r="H41" s="88"/>
      <c r="I41" s="63">
        <f t="shared" si="0"/>
        <v>0</v>
      </c>
      <c r="J41"/>
    </row>
    <row r="42" spans="1:58" ht="38.25" customHeight="1" x14ac:dyDescent="0.5">
      <c r="A42" s="56">
        <v>68652810</v>
      </c>
      <c r="B42" s="57" t="s">
        <v>132</v>
      </c>
      <c r="C42" s="58"/>
      <c r="D42" s="58"/>
      <c r="E42" s="59"/>
      <c r="F42" s="59">
        <v>1879.28</v>
      </c>
      <c r="G42" s="61"/>
      <c r="H42" s="88"/>
      <c r="I42" s="63">
        <f t="shared" si="0"/>
        <v>0</v>
      </c>
      <c r="J42"/>
    </row>
    <row r="43" spans="1:58" ht="38.25" customHeight="1" x14ac:dyDescent="0.5">
      <c r="A43" s="56">
        <v>68661038</v>
      </c>
      <c r="B43" s="57" t="s">
        <v>133</v>
      </c>
      <c r="C43" s="58"/>
      <c r="D43" s="58"/>
      <c r="E43" s="59"/>
      <c r="F43" s="60">
        <v>1879.28</v>
      </c>
      <c r="G43" s="61"/>
      <c r="H43" s="86"/>
      <c r="I43" s="63">
        <f t="shared" si="0"/>
        <v>0</v>
      </c>
      <c r="J43"/>
    </row>
    <row r="44" spans="1:58" ht="38.25" customHeight="1" x14ac:dyDescent="0.5">
      <c r="A44" s="56">
        <v>68652923</v>
      </c>
      <c r="B44" s="57" t="s">
        <v>134</v>
      </c>
      <c r="C44" s="58"/>
      <c r="D44" s="58"/>
      <c r="E44" s="59"/>
      <c r="F44" s="60">
        <v>1879.28</v>
      </c>
      <c r="G44" s="61"/>
      <c r="H44" s="86"/>
      <c r="I44" s="63">
        <f t="shared" si="0"/>
        <v>0</v>
      </c>
      <c r="J44"/>
    </row>
    <row r="45" spans="1:58" ht="38.25" customHeight="1" x14ac:dyDescent="0.5">
      <c r="A45" s="56">
        <v>68661027</v>
      </c>
      <c r="B45" s="57" t="s">
        <v>135</v>
      </c>
      <c r="C45" s="58"/>
      <c r="D45" s="58"/>
      <c r="E45" s="59"/>
      <c r="F45" s="60">
        <v>1879.28</v>
      </c>
      <c r="G45" s="61"/>
      <c r="H45" s="86"/>
      <c r="I45" s="63">
        <f t="shared" si="0"/>
        <v>0</v>
      </c>
      <c r="J45"/>
    </row>
    <row r="46" spans="1:58" ht="39.75" customHeight="1" x14ac:dyDescent="0.4">
      <c r="A46" s="38"/>
      <c r="B46" s="38" t="s">
        <v>153</v>
      </c>
      <c r="C46" s="39"/>
      <c r="D46" s="39"/>
      <c r="E46" s="116"/>
      <c r="F46" s="116"/>
      <c r="G46" s="116"/>
      <c r="H46" s="89"/>
      <c r="I46" s="63">
        <f t="shared" si="0"/>
        <v>0</v>
      </c>
    </row>
    <row r="47" spans="1:58" s="26" customFormat="1" ht="30" customHeight="1" x14ac:dyDescent="0.3">
      <c r="A47" s="172">
        <v>67309764</v>
      </c>
      <c r="B47" s="52" t="s">
        <v>112</v>
      </c>
      <c r="C47" s="45"/>
      <c r="D47" s="146"/>
      <c r="E47" s="107"/>
      <c r="F47" s="107">
        <v>1047.6199999999999</v>
      </c>
      <c r="G47" s="45"/>
      <c r="H47" s="90"/>
      <c r="I47" s="63">
        <f t="shared" si="0"/>
        <v>0</v>
      </c>
    </row>
    <row r="48" spans="1:58" ht="23.25" customHeight="1" x14ac:dyDescent="0.3">
      <c r="A48" s="35"/>
      <c r="B48" s="37" t="s">
        <v>81</v>
      </c>
      <c r="C48" s="36"/>
      <c r="D48" s="36"/>
      <c r="E48" s="36"/>
      <c r="F48" s="36"/>
      <c r="G48" s="36"/>
      <c r="H48" s="91"/>
      <c r="I48" s="63">
        <f t="shared" si="0"/>
        <v>0</v>
      </c>
    </row>
    <row r="49" spans="1:65" ht="30" x14ac:dyDescent="0.3">
      <c r="A49" s="172">
        <v>67021390</v>
      </c>
      <c r="B49" s="43" t="s">
        <v>47</v>
      </c>
      <c r="C49" s="45"/>
      <c r="D49" s="47"/>
      <c r="E49" s="107"/>
      <c r="F49" s="107">
        <v>1047.6199999999999</v>
      </c>
      <c r="G49" s="45"/>
      <c r="H49" s="90"/>
      <c r="I49" s="63">
        <f t="shared" si="0"/>
        <v>0</v>
      </c>
    </row>
    <row r="50" spans="1:65" s="34" customFormat="1" x14ac:dyDescent="0.3">
      <c r="A50" s="172">
        <v>67172502</v>
      </c>
      <c r="B50" s="49" t="s">
        <v>98</v>
      </c>
      <c r="C50" s="21"/>
      <c r="D50" s="25"/>
      <c r="E50" s="109"/>
      <c r="F50" s="109">
        <v>856.55</v>
      </c>
      <c r="G50" s="21"/>
      <c r="H50" s="90"/>
      <c r="I50" s="63">
        <f t="shared" si="0"/>
        <v>0</v>
      </c>
    </row>
    <row r="51" spans="1:65" s="142" customFormat="1" x14ac:dyDescent="0.3">
      <c r="A51" s="139"/>
      <c r="B51" s="140" t="s">
        <v>143</v>
      </c>
      <c r="C51" s="139"/>
      <c r="D51" s="139"/>
      <c r="E51" s="139"/>
      <c r="F51" s="139"/>
      <c r="G51" s="139"/>
      <c r="H51" s="141"/>
      <c r="I51" s="63">
        <f t="shared" si="0"/>
        <v>0</v>
      </c>
    </row>
    <row r="52" spans="1:65" x14ac:dyDescent="0.3">
      <c r="A52" s="12">
        <v>67552450</v>
      </c>
      <c r="B52" s="52" t="s">
        <v>144</v>
      </c>
      <c r="C52" s="45"/>
      <c r="D52" s="47"/>
      <c r="E52" s="13"/>
      <c r="F52" s="13">
        <v>1443.05</v>
      </c>
      <c r="G52" s="45"/>
      <c r="H52" s="90"/>
      <c r="I52" s="63">
        <f t="shared" si="0"/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65" x14ac:dyDescent="0.3">
      <c r="A53" s="12">
        <v>67556953</v>
      </c>
      <c r="B53" s="52" t="s">
        <v>145</v>
      </c>
      <c r="C53" s="45"/>
      <c r="D53" s="47"/>
      <c r="E53" s="143"/>
      <c r="F53" s="143">
        <v>1890.5</v>
      </c>
      <c r="G53" s="45"/>
      <c r="H53" s="90"/>
      <c r="I53" s="63">
        <f t="shared" si="0"/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65" s="29" customFormat="1" ht="27.75" customHeight="1" x14ac:dyDescent="0.3">
      <c r="A54" s="27"/>
      <c r="B54" s="28" t="s">
        <v>82</v>
      </c>
      <c r="C54" s="27"/>
      <c r="D54" s="27"/>
      <c r="E54" s="27"/>
      <c r="F54" s="27"/>
      <c r="G54" s="27"/>
      <c r="H54" s="92"/>
      <c r="I54" s="63">
        <f t="shared" si="0"/>
        <v>0</v>
      </c>
      <c r="J54" s="34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</row>
    <row r="55" spans="1:65" ht="30" x14ac:dyDescent="0.3">
      <c r="A55" s="20">
        <v>67067213</v>
      </c>
      <c r="B55" s="49" t="s">
        <v>53</v>
      </c>
      <c r="C55" s="45"/>
      <c r="D55" s="13"/>
      <c r="E55" s="108"/>
      <c r="F55" s="108">
        <v>682.37</v>
      </c>
      <c r="G55" s="45"/>
      <c r="H55" s="90"/>
      <c r="I55" s="63">
        <f t="shared" si="0"/>
        <v>0</v>
      </c>
    </row>
    <row r="56" spans="1:65" ht="26.25" customHeight="1" x14ac:dyDescent="0.3">
      <c r="A56" s="20">
        <v>67072332</v>
      </c>
      <c r="B56" s="49" t="s">
        <v>113</v>
      </c>
      <c r="C56" s="50"/>
      <c r="D56" s="22"/>
      <c r="E56" s="110"/>
      <c r="F56" s="110">
        <v>1443.05</v>
      </c>
      <c r="G56" s="51"/>
      <c r="H56" s="93"/>
      <c r="I56" s="63">
        <f t="shared" si="0"/>
        <v>0</v>
      </c>
      <c r="BG56" s="34"/>
      <c r="BH56" s="34"/>
      <c r="BI56" s="34"/>
      <c r="BJ56" s="34"/>
      <c r="BK56" s="34"/>
      <c r="BL56" s="34"/>
      <c r="BM56" s="34"/>
    </row>
    <row r="57" spans="1:65" s="26" customFormat="1" ht="30" x14ac:dyDescent="0.3">
      <c r="A57" s="20">
        <v>21165550</v>
      </c>
      <c r="B57" s="49" t="s">
        <v>54</v>
      </c>
      <c r="C57" s="45"/>
      <c r="D57" s="13"/>
      <c r="E57" s="108"/>
      <c r="F57" s="108">
        <v>850.17</v>
      </c>
      <c r="G57" s="45"/>
      <c r="H57" s="145"/>
      <c r="I57" s="63">
        <f t="shared" si="0"/>
        <v>0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</row>
    <row r="58" spans="1:65" ht="30" x14ac:dyDescent="0.3">
      <c r="A58" s="12">
        <v>67021289</v>
      </c>
      <c r="B58" s="49" t="s">
        <v>83</v>
      </c>
      <c r="C58" s="45"/>
      <c r="D58" s="13"/>
      <c r="E58" s="108"/>
      <c r="F58" s="108">
        <v>1047.6199999999999</v>
      </c>
      <c r="G58" s="45"/>
      <c r="H58" s="90"/>
      <c r="I58" s="63">
        <f t="shared" si="0"/>
        <v>0</v>
      </c>
    </row>
    <row r="59" spans="1:65" ht="30" x14ac:dyDescent="0.3">
      <c r="A59" s="12">
        <v>67106765</v>
      </c>
      <c r="B59" s="49" t="s">
        <v>55</v>
      </c>
      <c r="C59" s="45"/>
      <c r="D59" s="13"/>
      <c r="E59" s="108"/>
      <c r="F59" s="108">
        <v>1047.6199999999999</v>
      </c>
      <c r="G59" s="45"/>
      <c r="H59" s="90"/>
      <c r="I59" s="63">
        <f t="shared" si="0"/>
        <v>0</v>
      </c>
    </row>
    <row r="60" spans="1:65" x14ac:dyDescent="0.3">
      <c r="A60" s="30"/>
      <c r="B60" s="31" t="s">
        <v>84</v>
      </c>
      <c r="C60" s="30"/>
      <c r="D60" s="30"/>
      <c r="E60" s="30"/>
      <c r="F60" s="30"/>
      <c r="G60" s="30"/>
      <c r="H60" s="94"/>
      <c r="I60" s="63">
        <f t="shared" si="0"/>
        <v>0</v>
      </c>
    </row>
    <row r="61" spans="1:65" x14ac:dyDescent="0.3">
      <c r="A61" s="30"/>
      <c r="B61" s="31" t="s">
        <v>85</v>
      </c>
      <c r="C61" s="30"/>
      <c r="D61" s="30"/>
      <c r="E61" s="30"/>
      <c r="F61" s="30"/>
      <c r="G61" s="30"/>
      <c r="H61" s="95"/>
      <c r="I61" s="63">
        <f t="shared" si="0"/>
        <v>0</v>
      </c>
    </row>
    <row r="62" spans="1:65" x14ac:dyDescent="0.3">
      <c r="A62" s="12">
        <v>65417617</v>
      </c>
      <c r="B62" s="49" t="s">
        <v>1</v>
      </c>
      <c r="C62" s="45"/>
      <c r="D62" s="11"/>
      <c r="E62" s="117"/>
      <c r="F62" s="117">
        <v>617.41999999999996</v>
      </c>
      <c r="G62" s="118"/>
      <c r="H62" s="96"/>
      <c r="I62" s="63">
        <f t="shared" si="0"/>
        <v>0</v>
      </c>
    </row>
    <row r="63" spans="1:65" x14ac:dyDescent="0.3">
      <c r="A63" s="12">
        <v>65417618</v>
      </c>
      <c r="B63" s="49" t="s">
        <v>2</v>
      </c>
      <c r="C63" s="45"/>
      <c r="D63" s="11"/>
      <c r="E63" s="117"/>
      <c r="F63" s="117">
        <v>617.41999999999996</v>
      </c>
      <c r="G63" s="118"/>
      <c r="H63" s="96"/>
      <c r="I63" s="63">
        <f t="shared" si="0"/>
        <v>0</v>
      </c>
    </row>
    <row r="64" spans="1:65" x14ac:dyDescent="0.3">
      <c r="A64" s="12">
        <v>65417619</v>
      </c>
      <c r="B64" s="49" t="s">
        <v>3</v>
      </c>
      <c r="C64" s="45"/>
      <c r="D64" s="11"/>
      <c r="E64" s="117"/>
      <c r="F64" s="117">
        <v>617.41999999999996</v>
      </c>
      <c r="G64" s="118"/>
      <c r="H64" s="96"/>
      <c r="I64" s="63">
        <f t="shared" si="0"/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 x14ac:dyDescent="0.3">
      <c r="A65" s="12">
        <v>67001486</v>
      </c>
      <c r="B65" s="49" t="s">
        <v>56</v>
      </c>
      <c r="C65" s="45"/>
      <c r="D65" s="11"/>
      <c r="E65" s="117"/>
      <c r="F65" s="117">
        <v>617.41999999999996</v>
      </c>
      <c r="G65" s="118"/>
      <c r="H65" s="96"/>
      <c r="I65" s="63">
        <f t="shared" si="0"/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 x14ac:dyDescent="0.3">
      <c r="A66" s="12">
        <v>65417620</v>
      </c>
      <c r="B66" s="49" t="s">
        <v>4</v>
      </c>
      <c r="C66" s="45"/>
      <c r="D66" s="11"/>
      <c r="E66" s="117"/>
      <c r="F66" s="117">
        <v>617.41999999999996</v>
      </c>
      <c r="G66" s="118"/>
      <c r="H66" s="96"/>
      <c r="I66" s="63">
        <f t="shared" si="0"/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 x14ac:dyDescent="0.3">
      <c r="A67" s="12">
        <v>65417660</v>
      </c>
      <c r="B67" s="49" t="s">
        <v>90</v>
      </c>
      <c r="C67" s="45"/>
      <c r="D67" s="11"/>
      <c r="E67" s="117"/>
      <c r="F67" s="117">
        <v>617.41999999999996</v>
      </c>
      <c r="G67" s="118"/>
      <c r="H67" s="96"/>
      <c r="I67" s="63">
        <f t="shared" si="0"/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58" x14ac:dyDescent="0.3">
      <c r="A68" s="12">
        <v>32018064</v>
      </c>
      <c r="B68" s="49" t="s">
        <v>16</v>
      </c>
      <c r="C68" s="45"/>
      <c r="D68" s="11"/>
      <c r="E68" s="117"/>
      <c r="F68" s="117">
        <v>617.41999999999996</v>
      </c>
      <c r="G68" s="118"/>
      <c r="H68" s="96"/>
      <c r="I68" s="63">
        <f t="shared" si="0"/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 x14ac:dyDescent="0.3">
      <c r="A69" s="12">
        <v>67133233</v>
      </c>
      <c r="B69" s="49" t="s">
        <v>110</v>
      </c>
      <c r="C69" s="45"/>
      <c r="D69" s="11"/>
      <c r="E69" s="117"/>
      <c r="F69" s="117">
        <v>617.41999999999996</v>
      </c>
      <c r="G69" s="118"/>
      <c r="H69" s="96"/>
      <c r="I69" s="63">
        <f t="shared" si="0"/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58" x14ac:dyDescent="0.3">
      <c r="A70" s="12">
        <v>32018066</v>
      </c>
      <c r="B70" s="49" t="s">
        <v>24</v>
      </c>
      <c r="C70" s="45"/>
      <c r="D70" s="11"/>
      <c r="E70" s="117"/>
      <c r="F70" s="117">
        <v>617.41999999999996</v>
      </c>
      <c r="G70" s="118"/>
      <c r="H70" s="96"/>
      <c r="I70" s="63">
        <f t="shared" si="0"/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x14ac:dyDescent="0.3">
      <c r="A71" s="12">
        <v>67001484</v>
      </c>
      <c r="B71" s="49" t="s">
        <v>57</v>
      </c>
      <c r="C71" s="45"/>
      <c r="D71" s="11"/>
      <c r="E71" s="117"/>
      <c r="F71" s="117">
        <v>617.41999999999996</v>
      </c>
      <c r="G71" s="118"/>
      <c r="H71" s="96"/>
      <c r="I71" s="63">
        <f t="shared" si="0"/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 x14ac:dyDescent="0.3">
      <c r="A72" s="12">
        <v>65417621</v>
      </c>
      <c r="B72" s="49" t="s">
        <v>5</v>
      </c>
      <c r="C72" s="45"/>
      <c r="D72" s="11"/>
      <c r="E72" s="117"/>
      <c r="F72" s="117">
        <v>617.41999999999996</v>
      </c>
      <c r="G72" s="118"/>
      <c r="H72" s="96"/>
      <c r="I72" s="63">
        <f t="shared" si="0"/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x14ac:dyDescent="0.3">
      <c r="A73" s="12">
        <v>65417627</v>
      </c>
      <c r="B73" s="49" t="s">
        <v>106</v>
      </c>
      <c r="C73" s="45"/>
      <c r="D73" s="11"/>
      <c r="E73" s="117"/>
      <c r="F73" s="117">
        <v>617.41999999999996</v>
      </c>
      <c r="G73" s="118"/>
      <c r="H73" s="96"/>
      <c r="I73" s="63">
        <f t="shared" si="0"/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 x14ac:dyDescent="0.3">
      <c r="A74" s="12">
        <v>67006570</v>
      </c>
      <c r="B74" s="49" t="s">
        <v>12</v>
      </c>
      <c r="C74" s="45"/>
      <c r="D74" s="11"/>
      <c r="E74" s="117"/>
      <c r="F74" s="117">
        <v>617.41999999999996</v>
      </c>
      <c r="G74" s="118"/>
      <c r="H74" s="96"/>
      <c r="I74" s="63">
        <f t="shared" si="0"/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 x14ac:dyDescent="0.3">
      <c r="A75" s="12">
        <v>67000871</v>
      </c>
      <c r="B75" s="49" t="s">
        <v>28</v>
      </c>
      <c r="C75" s="45"/>
      <c r="D75" s="11"/>
      <c r="E75" s="117"/>
      <c r="F75" s="117">
        <v>617.41999999999996</v>
      </c>
      <c r="G75" s="118"/>
      <c r="H75" s="96"/>
      <c r="I75" s="63">
        <f t="shared" si="0"/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 x14ac:dyDescent="0.3">
      <c r="A76" s="12">
        <v>21074291</v>
      </c>
      <c r="B76" s="49" t="s">
        <v>45</v>
      </c>
      <c r="C76" s="45"/>
      <c r="D76" s="11"/>
      <c r="E76" s="117"/>
      <c r="F76" s="117">
        <v>617.41999999999996</v>
      </c>
      <c r="G76" s="118"/>
      <c r="H76" s="96"/>
      <c r="I76" s="63">
        <f t="shared" si="0"/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 x14ac:dyDescent="0.3">
      <c r="A77" s="12">
        <v>65417647</v>
      </c>
      <c r="B77" s="49" t="s">
        <v>25</v>
      </c>
      <c r="C77" s="45"/>
      <c r="D77" s="11"/>
      <c r="E77" s="117"/>
      <c r="F77" s="117">
        <v>617.41999999999996</v>
      </c>
      <c r="G77" s="118"/>
      <c r="H77" s="96"/>
      <c r="I77" s="63">
        <f t="shared" si="0"/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ht="19.5" customHeight="1" x14ac:dyDescent="0.3">
      <c r="A78" s="12">
        <v>21165542</v>
      </c>
      <c r="B78" s="49" t="s">
        <v>59</v>
      </c>
      <c r="C78" s="45"/>
      <c r="D78" s="11"/>
      <c r="E78" s="117"/>
      <c r="F78" s="117">
        <v>617.41999999999996</v>
      </c>
      <c r="G78" s="118"/>
      <c r="H78" s="96"/>
      <c r="I78" s="63">
        <f t="shared" ref="I78:I141" si="1">F78*H78</f>
        <v>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 ht="19.5" customHeight="1" x14ac:dyDescent="0.3">
      <c r="A79" s="12">
        <v>67000440</v>
      </c>
      <c r="B79" s="49" t="s">
        <v>107</v>
      </c>
      <c r="C79" s="45"/>
      <c r="D79" s="11"/>
      <c r="E79" s="117"/>
      <c r="F79" s="117">
        <v>617.41999999999996</v>
      </c>
      <c r="G79" s="118"/>
      <c r="H79" s="96"/>
      <c r="I79" s="63">
        <f t="shared" si="1"/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x14ac:dyDescent="0.3">
      <c r="A80" s="12">
        <v>67001482</v>
      </c>
      <c r="B80" s="49" t="s">
        <v>61</v>
      </c>
      <c r="C80" s="45"/>
      <c r="D80" s="11"/>
      <c r="E80" s="117"/>
      <c r="F80" s="117">
        <v>617.41999999999996</v>
      </c>
      <c r="G80" s="118"/>
      <c r="H80" s="96"/>
      <c r="I80" s="63">
        <f t="shared" si="1"/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1:58" x14ac:dyDescent="0.3">
      <c r="A81" s="12">
        <v>65417622</v>
      </c>
      <c r="B81" s="49" t="s">
        <v>6</v>
      </c>
      <c r="C81" s="45"/>
      <c r="D81" s="11"/>
      <c r="E81" s="117"/>
      <c r="F81" s="117">
        <v>617.41999999999996</v>
      </c>
      <c r="G81" s="118"/>
      <c r="H81" s="96"/>
      <c r="I81" s="63">
        <f t="shared" si="1"/>
        <v>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x14ac:dyDescent="0.3">
      <c r="A82" s="12">
        <v>65417643</v>
      </c>
      <c r="B82" s="49" t="s">
        <v>21</v>
      </c>
      <c r="C82" s="45"/>
      <c r="D82" s="11"/>
      <c r="E82" s="117"/>
      <c r="F82" s="117">
        <v>617.41999999999996</v>
      </c>
      <c r="G82" s="118"/>
      <c r="H82" s="96"/>
      <c r="I82" s="63">
        <f t="shared" si="1"/>
        <v>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x14ac:dyDescent="0.3">
      <c r="A83" s="12">
        <v>65417659</v>
      </c>
      <c r="B83" s="49" t="s">
        <v>93</v>
      </c>
      <c r="C83" s="45"/>
      <c r="D83" s="11"/>
      <c r="E83" s="117"/>
      <c r="F83" s="117">
        <v>617.41999999999996</v>
      </c>
      <c r="G83" s="118"/>
      <c r="H83" s="96"/>
      <c r="I83" s="63">
        <f t="shared" si="1"/>
        <v>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x14ac:dyDescent="0.3">
      <c r="A84" s="12">
        <v>65417628</v>
      </c>
      <c r="B84" s="49" t="s">
        <v>10</v>
      </c>
      <c r="C84" s="45"/>
      <c r="D84" s="11"/>
      <c r="E84" s="117"/>
      <c r="F84" s="117">
        <v>617.41999999999996</v>
      </c>
      <c r="G84" s="118"/>
      <c r="H84" s="96"/>
      <c r="I84" s="63">
        <f t="shared" si="1"/>
        <v>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x14ac:dyDescent="0.3">
      <c r="A85" s="12">
        <v>32018067</v>
      </c>
      <c r="B85" s="49" t="s">
        <v>14</v>
      </c>
      <c r="C85" s="45"/>
      <c r="D85" s="11"/>
      <c r="E85" s="117"/>
      <c r="F85" s="117">
        <v>617.41999999999996</v>
      </c>
      <c r="G85" s="118"/>
      <c r="H85" s="96"/>
      <c r="I85" s="63">
        <f t="shared" si="1"/>
        <v>0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x14ac:dyDescent="0.3">
      <c r="A86" s="12">
        <v>67020696</v>
      </c>
      <c r="B86" s="49" t="s">
        <v>17</v>
      </c>
      <c r="C86" s="45"/>
      <c r="D86" s="11"/>
      <c r="E86" s="117"/>
      <c r="F86" s="117">
        <v>617.41999999999996</v>
      </c>
      <c r="G86" s="118"/>
      <c r="H86" s="96"/>
      <c r="I86" s="63">
        <f t="shared" si="1"/>
        <v>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x14ac:dyDescent="0.3">
      <c r="A87" s="12">
        <v>32018073</v>
      </c>
      <c r="B87" s="49" t="s">
        <v>29</v>
      </c>
      <c r="C87" s="45"/>
      <c r="D87" s="11"/>
      <c r="E87" s="117"/>
      <c r="F87" s="117">
        <v>617.41999999999996</v>
      </c>
      <c r="G87" s="118"/>
      <c r="H87" s="96"/>
      <c r="I87" s="63">
        <f t="shared" si="1"/>
        <v>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x14ac:dyDescent="0.3">
      <c r="A88" s="12">
        <v>21165541</v>
      </c>
      <c r="B88" s="49" t="s">
        <v>58</v>
      </c>
      <c r="C88" s="45"/>
      <c r="D88" s="11"/>
      <c r="E88" s="117"/>
      <c r="F88" s="117">
        <v>617.41999999999996</v>
      </c>
      <c r="G88" s="118"/>
      <c r="H88" s="96"/>
      <c r="I88" s="63">
        <f t="shared" si="1"/>
        <v>0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x14ac:dyDescent="0.3">
      <c r="A89" s="12">
        <v>67001480</v>
      </c>
      <c r="B89" s="49" t="s">
        <v>62</v>
      </c>
      <c r="C89" s="45"/>
      <c r="D89" s="11"/>
      <c r="E89" s="117"/>
      <c r="F89" s="117">
        <v>617.41999999999996</v>
      </c>
      <c r="G89" s="118"/>
      <c r="H89" s="96"/>
      <c r="I89" s="63">
        <f t="shared" si="1"/>
        <v>0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x14ac:dyDescent="0.3">
      <c r="A90" s="12">
        <v>65417623</v>
      </c>
      <c r="B90" s="49" t="s">
        <v>7</v>
      </c>
      <c r="C90" s="45"/>
      <c r="D90" s="11"/>
      <c r="E90" s="117"/>
      <c r="F90" s="117">
        <v>617.41999999999996</v>
      </c>
      <c r="G90" s="118"/>
      <c r="H90" s="96"/>
      <c r="I90" s="63">
        <f t="shared" si="1"/>
        <v>0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1:58" x14ac:dyDescent="0.3">
      <c r="A91" s="12">
        <v>65417629</v>
      </c>
      <c r="B91" s="49" t="s">
        <v>101</v>
      </c>
      <c r="C91" s="45"/>
      <c r="D91" s="11"/>
      <c r="E91" s="117"/>
      <c r="F91" s="117">
        <v>617.41999999999996</v>
      </c>
      <c r="G91" s="118"/>
      <c r="H91" s="96"/>
      <c r="I91" s="63">
        <f t="shared" si="1"/>
        <v>0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1:58" x14ac:dyDescent="0.3">
      <c r="A92" s="12">
        <v>67000912</v>
      </c>
      <c r="B92" s="49" t="s">
        <v>33</v>
      </c>
      <c r="C92" s="45"/>
      <c r="D92" s="11"/>
      <c r="E92" s="117"/>
      <c r="F92" s="117">
        <v>617.41999999999996</v>
      </c>
      <c r="G92" s="118"/>
      <c r="H92" s="96"/>
      <c r="I92" s="63">
        <f t="shared" si="1"/>
        <v>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1:58" x14ac:dyDescent="0.3">
      <c r="A93" s="12">
        <v>67058637</v>
      </c>
      <c r="B93" s="49" t="s">
        <v>72</v>
      </c>
      <c r="C93" s="45"/>
      <c r="D93" s="11"/>
      <c r="E93" s="117"/>
      <c r="F93" s="117">
        <v>617.41999999999996</v>
      </c>
      <c r="G93" s="118"/>
      <c r="H93" s="96"/>
      <c r="I93" s="63">
        <f t="shared" si="1"/>
        <v>0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x14ac:dyDescent="0.3">
      <c r="A94" s="12">
        <v>65417632</v>
      </c>
      <c r="B94" s="49" t="s">
        <v>13</v>
      </c>
      <c r="C94" s="45"/>
      <c r="D94" s="11"/>
      <c r="E94" s="117"/>
      <c r="F94" s="117">
        <v>617.41999999999996</v>
      </c>
      <c r="G94" s="118"/>
      <c r="H94" s="96"/>
      <c r="I94" s="63">
        <f t="shared" si="1"/>
        <v>0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1:58" x14ac:dyDescent="0.3">
      <c r="A95" s="12">
        <v>21181862</v>
      </c>
      <c r="B95" s="49" t="s">
        <v>18</v>
      </c>
      <c r="C95" s="45"/>
      <c r="D95" s="11"/>
      <c r="E95" s="117"/>
      <c r="F95" s="117">
        <v>617.41999999999996</v>
      </c>
      <c r="G95" s="118"/>
      <c r="H95" s="96"/>
      <c r="I95" s="63">
        <f t="shared" si="1"/>
        <v>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1:58" x14ac:dyDescent="0.3">
      <c r="A96" s="12">
        <v>21153455</v>
      </c>
      <c r="B96" s="49" t="s">
        <v>19</v>
      </c>
      <c r="C96" s="45"/>
      <c r="D96" s="11"/>
      <c r="E96" s="117"/>
      <c r="F96" s="117">
        <v>617.41999999999996</v>
      </c>
      <c r="G96" s="118"/>
      <c r="H96" s="96"/>
      <c r="I96" s="63">
        <f t="shared" si="1"/>
        <v>0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:58" x14ac:dyDescent="0.3">
      <c r="A97" s="12">
        <v>65417648</v>
      </c>
      <c r="B97" s="49" t="s">
        <v>26</v>
      </c>
      <c r="C97" s="45"/>
      <c r="D97" s="11"/>
      <c r="E97" s="117"/>
      <c r="F97" s="117">
        <v>617.41999999999996</v>
      </c>
      <c r="G97" s="118"/>
      <c r="H97" s="96"/>
      <c r="I97" s="63">
        <f t="shared" si="1"/>
        <v>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:58" x14ac:dyDescent="0.3">
      <c r="A98" s="12">
        <v>67001478</v>
      </c>
      <c r="B98" s="49" t="s">
        <v>63</v>
      </c>
      <c r="C98" s="45"/>
      <c r="D98" s="11"/>
      <c r="E98" s="117"/>
      <c r="F98" s="117">
        <v>617.41999999999996</v>
      </c>
      <c r="G98" s="118"/>
      <c r="H98" s="96"/>
      <c r="I98" s="63">
        <f t="shared" si="1"/>
        <v>0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1:58" x14ac:dyDescent="0.3">
      <c r="A99" s="12">
        <v>65417624</v>
      </c>
      <c r="B99" s="49" t="s">
        <v>8</v>
      </c>
      <c r="C99" s="45"/>
      <c r="D99" s="11"/>
      <c r="E99" s="117"/>
      <c r="F99" s="117">
        <v>617.41999999999996</v>
      </c>
      <c r="G99" s="118"/>
      <c r="H99" s="96"/>
      <c r="I99" s="63">
        <f t="shared" si="1"/>
        <v>0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:58" x14ac:dyDescent="0.3">
      <c r="A100" s="12">
        <v>65417644</v>
      </c>
      <c r="B100" s="49" t="s">
        <v>22</v>
      </c>
      <c r="C100" s="45"/>
      <c r="D100" s="11"/>
      <c r="E100" s="117"/>
      <c r="F100" s="117">
        <v>617.41999999999996</v>
      </c>
      <c r="G100" s="118"/>
      <c r="H100" s="96"/>
      <c r="I100" s="63">
        <f t="shared" si="1"/>
        <v>0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x14ac:dyDescent="0.3">
      <c r="A101" s="12">
        <v>65417658</v>
      </c>
      <c r="B101" s="49" t="s">
        <v>31</v>
      </c>
      <c r="C101" s="45"/>
      <c r="D101" s="11"/>
      <c r="E101" s="117"/>
      <c r="F101" s="117">
        <v>617.41999999999996</v>
      </c>
      <c r="G101" s="118"/>
      <c r="H101" s="96"/>
      <c r="I101" s="63">
        <f t="shared" si="1"/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x14ac:dyDescent="0.3">
      <c r="A102" s="12">
        <v>65417630</v>
      </c>
      <c r="B102" s="49" t="s">
        <v>11</v>
      </c>
      <c r="C102" s="45"/>
      <c r="D102" s="11"/>
      <c r="E102" s="117"/>
      <c r="F102" s="117">
        <v>617.41999999999996</v>
      </c>
      <c r="G102" s="118"/>
      <c r="H102" s="96"/>
      <c r="I102" s="63">
        <f t="shared" si="1"/>
        <v>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x14ac:dyDescent="0.3">
      <c r="A103" s="12">
        <v>65417634</v>
      </c>
      <c r="B103" s="49" t="s">
        <v>15</v>
      </c>
      <c r="C103" s="45"/>
      <c r="D103" s="11"/>
      <c r="E103" s="117"/>
      <c r="F103" s="117">
        <v>617.41999999999996</v>
      </c>
      <c r="G103" s="118"/>
      <c r="H103" s="96"/>
      <c r="I103" s="63">
        <f t="shared" si="1"/>
        <v>0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x14ac:dyDescent="0.3">
      <c r="A104" s="12">
        <v>21074292</v>
      </c>
      <c r="B104" s="49" t="s">
        <v>46</v>
      </c>
      <c r="C104" s="45"/>
      <c r="D104" s="11"/>
      <c r="E104" s="117"/>
      <c r="F104" s="117">
        <v>617.41999999999996</v>
      </c>
      <c r="G104" s="118"/>
      <c r="H104" s="96"/>
      <c r="I104" s="63">
        <f t="shared" si="1"/>
        <v>0</v>
      </c>
    </row>
    <row r="105" spans="1:58" x14ac:dyDescent="0.3">
      <c r="A105" s="12">
        <v>65417650</v>
      </c>
      <c r="B105" s="49" t="s">
        <v>27</v>
      </c>
      <c r="C105" s="45"/>
      <c r="D105" s="11"/>
      <c r="E105" s="117"/>
      <c r="F105" s="117">
        <v>617.41999999999996</v>
      </c>
      <c r="G105" s="118"/>
      <c r="H105" s="96"/>
      <c r="I105" s="63">
        <f t="shared" si="1"/>
        <v>0</v>
      </c>
    </row>
    <row r="106" spans="1:58" x14ac:dyDescent="0.3">
      <c r="A106" s="12">
        <v>65417625</v>
      </c>
      <c r="B106" s="49" t="s">
        <v>9</v>
      </c>
      <c r="C106" s="45"/>
      <c r="D106" s="11"/>
      <c r="E106" s="117"/>
      <c r="F106" s="117">
        <v>617.41999999999996</v>
      </c>
      <c r="G106" s="118"/>
      <c r="H106" s="96"/>
      <c r="I106" s="63">
        <f t="shared" si="1"/>
        <v>0</v>
      </c>
    </row>
    <row r="107" spans="1:58" x14ac:dyDescent="0.3">
      <c r="A107" s="12">
        <v>67036553</v>
      </c>
      <c r="B107" s="49" t="s">
        <v>108</v>
      </c>
      <c r="C107" s="45"/>
      <c r="D107" s="11"/>
      <c r="E107" s="117"/>
      <c r="F107" s="117">
        <v>617.41999999999996</v>
      </c>
      <c r="G107" s="118"/>
      <c r="H107" s="96"/>
      <c r="I107" s="63">
        <f t="shared" si="1"/>
        <v>0</v>
      </c>
    </row>
    <row r="108" spans="1:58" x14ac:dyDescent="0.3">
      <c r="A108" s="12">
        <v>32018070</v>
      </c>
      <c r="B108" s="49" t="s">
        <v>32</v>
      </c>
      <c r="C108" s="45"/>
      <c r="D108" s="11"/>
      <c r="E108" s="117"/>
      <c r="F108" s="117">
        <v>617.41999999999996</v>
      </c>
      <c r="G108" s="118"/>
      <c r="H108" s="96"/>
      <c r="I108" s="63">
        <f t="shared" si="1"/>
        <v>0</v>
      </c>
    </row>
    <row r="109" spans="1:58" x14ac:dyDescent="0.3">
      <c r="A109" s="12">
        <v>67133238</v>
      </c>
      <c r="B109" s="49" t="s">
        <v>89</v>
      </c>
      <c r="C109" s="45"/>
      <c r="D109" s="11"/>
      <c r="E109" s="117"/>
      <c r="F109" s="117">
        <v>617.41999999999996</v>
      </c>
      <c r="G109" s="118"/>
      <c r="H109" s="96"/>
      <c r="I109" s="63">
        <f t="shared" si="1"/>
        <v>0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x14ac:dyDescent="0.3">
      <c r="A110" s="12">
        <v>67006568</v>
      </c>
      <c r="B110" s="49" t="s">
        <v>20</v>
      </c>
      <c r="C110" s="45"/>
      <c r="D110" s="11"/>
      <c r="E110" s="117"/>
      <c r="F110" s="117">
        <v>617.41999999999996</v>
      </c>
      <c r="G110" s="118"/>
      <c r="H110" s="96"/>
      <c r="I110" s="63">
        <f t="shared" si="1"/>
        <v>0</v>
      </c>
    </row>
    <row r="111" spans="1:58" x14ac:dyDescent="0.3">
      <c r="A111" s="12">
        <v>32018061</v>
      </c>
      <c r="B111" s="49" t="s">
        <v>94</v>
      </c>
      <c r="C111" s="45"/>
      <c r="D111" s="11"/>
      <c r="E111" s="117"/>
      <c r="F111" s="117">
        <v>617.41999999999996</v>
      </c>
      <c r="G111" s="118"/>
      <c r="H111" s="96"/>
      <c r="I111" s="63">
        <f t="shared" si="1"/>
        <v>0</v>
      </c>
    </row>
    <row r="112" spans="1:58" s="34" customFormat="1" x14ac:dyDescent="0.3">
      <c r="A112" s="12">
        <v>65417626</v>
      </c>
      <c r="B112" s="49" t="s">
        <v>99</v>
      </c>
      <c r="C112" s="21"/>
      <c r="D112" s="11"/>
      <c r="E112" s="117"/>
      <c r="F112" s="117">
        <v>617.41999999999996</v>
      </c>
      <c r="G112" s="118"/>
      <c r="H112" s="96"/>
      <c r="I112" s="63">
        <f t="shared" si="1"/>
        <v>0</v>
      </c>
    </row>
    <row r="113" spans="1:58" x14ac:dyDescent="0.3">
      <c r="A113" s="12">
        <v>65417645</v>
      </c>
      <c r="B113" s="49" t="s">
        <v>23</v>
      </c>
      <c r="C113" s="45"/>
      <c r="D113" s="11"/>
      <c r="E113" s="117"/>
      <c r="F113" s="117">
        <v>617.41999999999996</v>
      </c>
      <c r="G113" s="118"/>
      <c r="H113" s="96"/>
      <c r="I113" s="63">
        <f t="shared" si="1"/>
        <v>0</v>
      </c>
    </row>
    <row r="114" spans="1:58" x14ac:dyDescent="0.3">
      <c r="A114" s="12">
        <v>65417657</v>
      </c>
      <c r="B114" s="49" t="s">
        <v>30</v>
      </c>
      <c r="C114" s="45"/>
      <c r="D114" s="11"/>
      <c r="E114" s="117"/>
      <c r="F114" s="117">
        <v>617.41999999999996</v>
      </c>
      <c r="G114" s="118"/>
      <c r="H114" s="102"/>
      <c r="I114" s="63">
        <f t="shared" si="1"/>
        <v>0</v>
      </c>
    </row>
    <row r="115" spans="1:58" s="31" customFormat="1" x14ac:dyDescent="0.3">
      <c r="B115" s="31" t="s">
        <v>86</v>
      </c>
      <c r="I115" s="63">
        <f t="shared" si="1"/>
        <v>0</v>
      </c>
      <c r="J115" s="34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</row>
    <row r="116" spans="1:58" x14ac:dyDescent="0.3">
      <c r="A116" s="12">
        <v>65417672</v>
      </c>
      <c r="B116" s="49" t="s">
        <v>37</v>
      </c>
      <c r="C116" s="45"/>
      <c r="D116" s="11"/>
      <c r="E116" s="117"/>
      <c r="F116" s="117">
        <v>617.41999999999996</v>
      </c>
      <c r="G116" s="118"/>
      <c r="H116" s="102"/>
      <c r="I116" s="63">
        <f t="shared" si="1"/>
        <v>0</v>
      </c>
    </row>
    <row r="117" spans="1:58" x14ac:dyDescent="0.3">
      <c r="A117" s="12">
        <v>65417664</v>
      </c>
      <c r="B117" s="49" t="s">
        <v>34</v>
      </c>
      <c r="C117" s="45"/>
      <c r="D117" s="11"/>
      <c r="E117" s="117"/>
      <c r="F117" s="117">
        <v>617.41999999999996</v>
      </c>
      <c r="G117" s="118"/>
      <c r="H117" s="102"/>
      <c r="I117" s="63">
        <f t="shared" si="1"/>
        <v>0</v>
      </c>
    </row>
    <row r="118" spans="1:58" x14ac:dyDescent="0.3">
      <c r="A118" s="12">
        <v>32018089</v>
      </c>
      <c r="B118" s="49" t="s">
        <v>35</v>
      </c>
      <c r="C118" s="45"/>
      <c r="D118" s="11"/>
      <c r="E118" s="117"/>
      <c r="F118" s="117">
        <v>617.41999999999996</v>
      </c>
      <c r="G118" s="118"/>
      <c r="H118" s="102"/>
      <c r="I118" s="63">
        <f t="shared" si="1"/>
        <v>0</v>
      </c>
    </row>
    <row r="119" spans="1:58" x14ac:dyDescent="0.3">
      <c r="A119" s="12">
        <v>65417668</v>
      </c>
      <c r="B119" s="49" t="s">
        <v>109</v>
      </c>
      <c r="C119" s="45"/>
      <c r="D119" s="11"/>
      <c r="E119" s="117"/>
      <c r="F119" s="117">
        <v>617.41999999999996</v>
      </c>
      <c r="G119" s="118"/>
      <c r="H119" s="102"/>
      <c r="I119" s="63">
        <f t="shared" si="1"/>
        <v>0</v>
      </c>
    </row>
    <row r="120" spans="1:58" x14ac:dyDescent="0.3">
      <c r="A120" s="12">
        <v>65417670</v>
      </c>
      <c r="B120" s="49" t="s">
        <v>96</v>
      </c>
      <c r="C120" s="45"/>
      <c r="D120" s="46"/>
      <c r="E120" s="117"/>
      <c r="F120" s="117">
        <v>617.41999999999996</v>
      </c>
      <c r="G120" s="118"/>
      <c r="H120" s="102"/>
      <c r="I120" s="63">
        <f t="shared" si="1"/>
        <v>0</v>
      </c>
    </row>
    <row r="121" spans="1:58" x14ac:dyDescent="0.3">
      <c r="A121" s="12">
        <v>65417671</v>
      </c>
      <c r="B121" s="49" t="s">
        <v>36</v>
      </c>
      <c r="C121" s="45"/>
      <c r="D121" s="11"/>
      <c r="E121" s="117"/>
      <c r="F121" s="117">
        <v>617.41999999999996</v>
      </c>
      <c r="G121" s="118"/>
      <c r="H121" s="102"/>
      <c r="I121" s="63">
        <f t="shared" si="1"/>
        <v>0</v>
      </c>
    </row>
    <row r="122" spans="1:58" s="31" customFormat="1" x14ac:dyDescent="0.3">
      <c r="B122" s="31" t="s">
        <v>87</v>
      </c>
      <c r="I122" s="63">
        <f t="shared" si="1"/>
        <v>0</v>
      </c>
      <c r="J122" s="34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</row>
    <row r="123" spans="1:58" x14ac:dyDescent="0.3">
      <c r="A123" s="12">
        <v>67020737</v>
      </c>
      <c r="B123" s="49" t="s">
        <v>49</v>
      </c>
      <c r="C123" s="45"/>
      <c r="D123" s="11"/>
      <c r="E123" s="117"/>
      <c r="F123" s="117">
        <v>617.41999999999996</v>
      </c>
      <c r="G123" s="118"/>
      <c r="H123" s="102"/>
      <c r="I123" s="63">
        <f t="shared" si="1"/>
        <v>0</v>
      </c>
    </row>
    <row r="124" spans="1:58" x14ac:dyDescent="0.3">
      <c r="A124" s="12">
        <v>65417677</v>
      </c>
      <c r="B124" s="49" t="s">
        <v>100</v>
      </c>
      <c r="C124" s="45"/>
      <c r="D124" s="11"/>
      <c r="E124" s="117"/>
      <c r="F124" s="117">
        <v>617.41999999999996</v>
      </c>
      <c r="G124" s="118"/>
      <c r="H124" s="96"/>
      <c r="I124" s="63">
        <f t="shared" si="1"/>
        <v>0</v>
      </c>
    </row>
    <row r="125" spans="1:58" x14ac:dyDescent="0.3">
      <c r="A125" s="12">
        <v>65417678</v>
      </c>
      <c r="B125" s="49" t="s">
        <v>3</v>
      </c>
      <c r="C125" s="45"/>
      <c r="D125" s="11"/>
      <c r="E125" s="117"/>
      <c r="F125" s="117">
        <v>617.41999999999996</v>
      </c>
      <c r="G125" s="118"/>
      <c r="H125" s="96"/>
      <c r="I125" s="63">
        <f t="shared" si="1"/>
        <v>0</v>
      </c>
    </row>
    <row r="126" spans="1:58" x14ac:dyDescent="0.3">
      <c r="A126" s="12">
        <v>21165538</v>
      </c>
      <c r="B126" s="49" t="s">
        <v>102</v>
      </c>
      <c r="C126" s="45"/>
      <c r="D126" s="11"/>
      <c r="E126" s="117"/>
      <c r="F126" s="117">
        <v>617.41999999999996</v>
      </c>
      <c r="G126" s="118"/>
      <c r="H126" s="96"/>
      <c r="I126" s="63">
        <f t="shared" si="1"/>
        <v>0</v>
      </c>
    </row>
    <row r="127" spans="1:58" x14ac:dyDescent="0.3">
      <c r="A127" s="12">
        <v>32018075</v>
      </c>
      <c r="B127" s="49" t="s">
        <v>4</v>
      </c>
      <c r="C127" s="45"/>
      <c r="D127" s="11"/>
      <c r="E127" s="117"/>
      <c r="F127" s="117">
        <v>617.41999999999996</v>
      </c>
      <c r="G127" s="118"/>
      <c r="H127" s="96"/>
      <c r="I127" s="63">
        <f t="shared" si="1"/>
        <v>0</v>
      </c>
    </row>
    <row r="128" spans="1:58" x14ac:dyDescent="0.3">
      <c r="A128" s="12">
        <v>32018080</v>
      </c>
      <c r="B128" s="49" t="s">
        <v>24</v>
      </c>
      <c r="C128" s="21"/>
      <c r="D128" s="11"/>
      <c r="E128" s="117"/>
      <c r="F128" s="117">
        <v>617.41999999999996</v>
      </c>
      <c r="G128" s="118"/>
      <c r="H128" s="96"/>
      <c r="I128" s="63">
        <f t="shared" si="1"/>
        <v>0</v>
      </c>
    </row>
    <row r="129" spans="1:58" x14ac:dyDescent="0.3">
      <c r="A129" s="12">
        <v>21136941</v>
      </c>
      <c r="B129" s="49" t="s">
        <v>48</v>
      </c>
      <c r="C129" s="45"/>
      <c r="D129" s="11"/>
      <c r="E129" s="117"/>
      <c r="F129" s="117">
        <v>617.41999999999996</v>
      </c>
      <c r="G129" s="118"/>
      <c r="H129" s="96"/>
      <c r="I129" s="63">
        <f t="shared" si="1"/>
        <v>0</v>
      </c>
    </row>
    <row r="130" spans="1:58" x14ac:dyDescent="0.3">
      <c r="A130" s="12">
        <v>65417680</v>
      </c>
      <c r="B130" s="49" t="s">
        <v>5</v>
      </c>
      <c r="C130" s="45"/>
      <c r="D130" s="11"/>
      <c r="E130" s="117"/>
      <c r="F130" s="117">
        <v>617.41999999999996</v>
      </c>
      <c r="G130" s="118"/>
      <c r="H130" s="96"/>
      <c r="I130" s="63">
        <f t="shared" si="1"/>
        <v>0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x14ac:dyDescent="0.3">
      <c r="A131" s="12">
        <v>67093815</v>
      </c>
      <c r="B131" s="49" t="s">
        <v>114</v>
      </c>
      <c r="C131" s="45"/>
      <c r="D131" s="11"/>
      <c r="E131" s="117"/>
      <c r="F131" s="117">
        <v>617.41999999999996</v>
      </c>
      <c r="G131" s="118"/>
      <c r="H131" s="96"/>
      <c r="I131" s="63">
        <f t="shared" si="1"/>
        <v>0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3">
      <c r="A132" s="12">
        <v>67133344</v>
      </c>
      <c r="B132" s="49" t="s">
        <v>12</v>
      </c>
      <c r="C132" s="45"/>
      <c r="D132" s="11"/>
      <c r="E132" s="117"/>
      <c r="F132" s="117">
        <v>617.41999999999996</v>
      </c>
      <c r="G132" s="118"/>
      <c r="H132" s="96"/>
      <c r="I132" s="63">
        <f t="shared" si="1"/>
        <v>0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3">
      <c r="A133" s="12">
        <v>32018085</v>
      </c>
      <c r="B133" s="49" t="s">
        <v>40</v>
      </c>
      <c r="C133" s="45"/>
      <c r="D133" s="11"/>
      <c r="E133" s="117"/>
      <c r="F133" s="117">
        <v>617.41999999999996</v>
      </c>
      <c r="G133" s="118"/>
      <c r="H133" s="96"/>
      <c r="I133" s="63">
        <f t="shared" si="1"/>
        <v>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3">
      <c r="A134" s="12">
        <v>32018079</v>
      </c>
      <c r="B134" s="49" t="s">
        <v>103</v>
      </c>
      <c r="C134" s="45"/>
      <c r="D134" s="11"/>
      <c r="E134" s="117"/>
      <c r="F134" s="117">
        <v>617.41999999999996</v>
      </c>
      <c r="G134" s="118"/>
      <c r="H134" s="96"/>
      <c r="I134" s="63">
        <f t="shared" si="1"/>
        <v>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x14ac:dyDescent="0.3">
      <c r="A135" s="12">
        <v>21165534</v>
      </c>
      <c r="B135" s="49" t="s">
        <v>59</v>
      </c>
      <c r="C135" s="21"/>
      <c r="D135" s="11"/>
      <c r="E135" s="117"/>
      <c r="F135" s="117">
        <v>617.41999999999996</v>
      </c>
      <c r="G135" s="118"/>
      <c r="H135" s="96"/>
      <c r="I135" s="63">
        <f t="shared" si="1"/>
        <v>0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x14ac:dyDescent="0.3">
      <c r="A136" s="12">
        <v>21165537</v>
      </c>
      <c r="B136" s="49" t="s">
        <v>64</v>
      </c>
      <c r="C136" s="21"/>
      <c r="D136" s="11"/>
      <c r="E136" s="117"/>
      <c r="F136" s="117">
        <v>617.41999999999996</v>
      </c>
      <c r="G136" s="118"/>
      <c r="H136" s="96"/>
      <c r="I136" s="63">
        <f t="shared" si="1"/>
        <v>0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x14ac:dyDescent="0.3">
      <c r="A137" s="12">
        <v>21074293</v>
      </c>
      <c r="B137" s="49" t="s">
        <v>97</v>
      </c>
      <c r="C137" s="45"/>
      <c r="D137" s="46"/>
      <c r="E137" s="117"/>
      <c r="F137" s="117">
        <v>617.41999999999996</v>
      </c>
      <c r="G137" s="118"/>
      <c r="H137" s="96"/>
      <c r="I137" s="63">
        <f t="shared" si="1"/>
        <v>0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x14ac:dyDescent="0.3">
      <c r="A138" s="12">
        <v>67058701</v>
      </c>
      <c r="B138" s="49" t="s">
        <v>74</v>
      </c>
      <c r="C138" s="45"/>
      <c r="D138" s="11"/>
      <c r="E138" s="117"/>
      <c r="F138" s="117">
        <v>617.41999999999996</v>
      </c>
      <c r="G138" s="118"/>
      <c r="H138" s="96"/>
      <c r="I138" s="63">
        <f t="shared" si="1"/>
        <v>0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x14ac:dyDescent="0.3">
      <c r="A139" s="12">
        <v>65417685</v>
      </c>
      <c r="B139" s="49" t="s">
        <v>14</v>
      </c>
      <c r="C139" s="45"/>
      <c r="D139" s="11"/>
      <c r="E139" s="117"/>
      <c r="F139" s="117">
        <v>617.41999999999996</v>
      </c>
      <c r="G139" s="118"/>
      <c r="H139" s="96"/>
      <c r="I139" s="63">
        <f t="shared" si="1"/>
        <v>0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:58" x14ac:dyDescent="0.3">
      <c r="A140" s="12">
        <v>67133447</v>
      </c>
      <c r="B140" s="49" t="s">
        <v>111</v>
      </c>
      <c r="C140" s="45"/>
      <c r="D140" s="11"/>
      <c r="E140" s="117"/>
      <c r="F140" s="117">
        <v>617.41999999999996</v>
      </c>
      <c r="G140" s="118"/>
      <c r="H140" s="96"/>
      <c r="I140" s="63">
        <f t="shared" si="1"/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:58" x14ac:dyDescent="0.3">
      <c r="A141" s="12">
        <v>65417692</v>
      </c>
      <c r="B141" s="49" t="s">
        <v>43</v>
      </c>
      <c r="C141" s="45"/>
      <c r="D141" s="11"/>
      <c r="E141" s="117"/>
      <c r="F141" s="117">
        <v>617.41999999999996</v>
      </c>
      <c r="G141" s="118"/>
      <c r="H141" s="96"/>
      <c r="I141" s="63">
        <f t="shared" si="1"/>
        <v>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x14ac:dyDescent="0.3">
      <c r="A142" s="12">
        <v>21136940</v>
      </c>
      <c r="B142" s="49" t="s">
        <v>52</v>
      </c>
      <c r="C142" s="45"/>
      <c r="D142" s="11"/>
      <c r="E142" s="117"/>
      <c r="F142" s="117">
        <v>617.41999999999996</v>
      </c>
      <c r="G142" s="118"/>
      <c r="H142" s="96"/>
      <c r="I142" s="63">
        <f t="shared" ref="I142:I167" si="2">F142*H142</f>
        <v>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x14ac:dyDescent="0.3">
      <c r="A143" s="12">
        <v>65417682</v>
      </c>
      <c r="B143" s="49" t="s">
        <v>38</v>
      </c>
      <c r="C143" s="45"/>
      <c r="D143" s="11"/>
      <c r="E143" s="117"/>
      <c r="F143" s="117">
        <v>617.41999999999996</v>
      </c>
      <c r="G143" s="118"/>
      <c r="H143" s="96"/>
      <c r="I143" s="63">
        <f t="shared" si="2"/>
        <v>0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x14ac:dyDescent="0.3">
      <c r="A144" s="12">
        <v>21137024</v>
      </c>
      <c r="B144" s="49" t="s">
        <v>104</v>
      </c>
      <c r="C144" s="45"/>
      <c r="D144" s="11"/>
      <c r="E144" s="117"/>
      <c r="F144" s="117">
        <v>617.41999999999996</v>
      </c>
      <c r="G144" s="118"/>
      <c r="H144" s="96"/>
      <c r="I144" s="63">
        <f t="shared" si="2"/>
        <v>0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x14ac:dyDescent="0.3">
      <c r="A145" s="12">
        <v>67058707</v>
      </c>
      <c r="B145" s="43" t="s">
        <v>72</v>
      </c>
      <c r="C145" s="45"/>
      <c r="D145" s="11"/>
      <c r="E145" s="117"/>
      <c r="F145" s="117">
        <v>617.41999999999996</v>
      </c>
      <c r="G145" s="118"/>
      <c r="H145" s="96"/>
      <c r="I145" s="63">
        <f t="shared" si="2"/>
        <v>0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x14ac:dyDescent="0.3">
      <c r="A146" s="12">
        <v>67133466</v>
      </c>
      <c r="B146" s="48" t="s">
        <v>95</v>
      </c>
      <c r="C146" s="45"/>
      <c r="D146" s="11"/>
      <c r="E146" s="117"/>
      <c r="F146" s="117">
        <v>617.41999999999996</v>
      </c>
      <c r="G146" s="118"/>
      <c r="H146" s="96"/>
      <c r="I146" s="63">
        <f t="shared" si="2"/>
        <v>0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x14ac:dyDescent="0.3">
      <c r="A147" s="12">
        <v>65417687</v>
      </c>
      <c r="B147" s="43" t="s">
        <v>41</v>
      </c>
      <c r="C147" s="45"/>
      <c r="D147" s="11"/>
      <c r="E147" s="117"/>
      <c r="F147" s="117">
        <v>617.41999999999996</v>
      </c>
      <c r="G147" s="118"/>
      <c r="H147" s="96"/>
      <c r="I147" s="63">
        <f t="shared" si="2"/>
        <v>0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x14ac:dyDescent="0.3">
      <c r="A148" s="12">
        <v>21165535</v>
      </c>
      <c r="B148" s="43" t="s">
        <v>60</v>
      </c>
      <c r="C148" s="45"/>
      <c r="D148" s="11"/>
      <c r="E148" s="117"/>
      <c r="F148" s="117">
        <v>617.41999999999996</v>
      </c>
      <c r="G148" s="118"/>
      <c r="H148" s="96"/>
      <c r="I148" s="63">
        <f t="shared" si="2"/>
        <v>0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x14ac:dyDescent="0.3">
      <c r="A149" s="12">
        <v>65417683</v>
      </c>
      <c r="B149" s="43" t="s">
        <v>39</v>
      </c>
      <c r="C149" s="45"/>
      <c r="D149" s="11"/>
      <c r="E149" s="117"/>
      <c r="F149" s="117">
        <v>617.41999999999996</v>
      </c>
      <c r="G149" s="118"/>
      <c r="H149" s="96"/>
      <c r="I149" s="63">
        <f t="shared" si="2"/>
        <v>0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x14ac:dyDescent="0.3">
      <c r="A150" s="12">
        <v>67094226</v>
      </c>
      <c r="B150" s="43" t="s">
        <v>79</v>
      </c>
      <c r="C150" s="45"/>
      <c r="D150" s="11"/>
      <c r="E150" s="117"/>
      <c r="F150" s="117">
        <v>617.41999999999996</v>
      </c>
      <c r="G150" s="118"/>
      <c r="H150" s="96"/>
      <c r="I150" s="63">
        <f t="shared" si="2"/>
        <v>0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x14ac:dyDescent="0.3">
      <c r="A151" s="12">
        <v>65417686</v>
      </c>
      <c r="B151" s="49" t="s">
        <v>11</v>
      </c>
      <c r="C151" s="45"/>
      <c r="D151" s="11"/>
      <c r="E151" s="117"/>
      <c r="F151" s="117">
        <v>617.41999999999996</v>
      </c>
      <c r="G151" s="118"/>
      <c r="H151" s="96"/>
      <c r="I151" s="63">
        <f t="shared" si="2"/>
        <v>0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x14ac:dyDescent="0.3">
      <c r="A152" s="12">
        <v>32018087</v>
      </c>
      <c r="B152" s="43" t="s">
        <v>44</v>
      </c>
      <c r="C152" s="45"/>
      <c r="D152" s="11"/>
      <c r="E152" s="117"/>
      <c r="F152" s="117">
        <v>617.41999999999996</v>
      </c>
      <c r="G152" s="118"/>
      <c r="H152" s="96"/>
      <c r="I152" s="63">
        <f t="shared" si="2"/>
        <v>0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x14ac:dyDescent="0.3">
      <c r="A153" s="12">
        <v>67094252</v>
      </c>
      <c r="B153" s="43" t="s">
        <v>80</v>
      </c>
      <c r="C153" s="45"/>
      <c r="D153" s="11"/>
      <c r="E153" s="117"/>
      <c r="F153" s="117">
        <v>617.41999999999996</v>
      </c>
      <c r="G153" s="118"/>
      <c r="H153" s="96"/>
      <c r="I153" s="63">
        <f t="shared" si="2"/>
        <v>0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x14ac:dyDescent="0.3">
      <c r="A154" s="12">
        <v>21136944</v>
      </c>
      <c r="B154" s="43" t="s">
        <v>92</v>
      </c>
      <c r="C154" s="21"/>
      <c r="D154" s="11"/>
      <c r="E154" s="117"/>
      <c r="F154" s="117">
        <v>617.41999999999996</v>
      </c>
      <c r="G154" s="118"/>
      <c r="H154" s="96"/>
      <c r="I154" s="63">
        <f t="shared" si="2"/>
        <v>0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x14ac:dyDescent="0.3">
      <c r="A155" s="12">
        <v>67058715</v>
      </c>
      <c r="B155" s="43" t="s">
        <v>73</v>
      </c>
      <c r="C155" s="45"/>
      <c r="D155" s="11"/>
      <c r="E155" s="117"/>
      <c r="F155" s="117">
        <v>617.41999999999996</v>
      </c>
      <c r="G155" s="118"/>
      <c r="H155" s="96"/>
      <c r="I155" s="63">
        <f t="shared" si="2"/>
        <v>0</v>
      </c>
    </row>
    <row r="156" spans="1:58" x14ac:dyDescent="0.3">
      <c r="A156" s="12">
        <v>65417689</v>
      </c>
      <c r="B156" s="43" t="s">
        <v>42</v>
      </c>
      <c r="C156" s="45"/>
      <c r="D156" s="11"/>
      <c r="E156" s="117"/>
      <c r="F156" s="117">
        <v>617.41999999999996</v>
      </c>
      <c r="G156" s="118"/>
      <c r="H156" s="96"/>
      <c r="I156" s="63">
        <f t="shared" si="2"/>
        <v>0</v>
      </c>
    </row>
    <row r="157" spans="1:58" x14ac:dyDescent="0.3">
      <c r="A157" s="12">
        <v>21152981</v>
      </c>
      <c r="B157" s="43" t="s">
        <v>91</v>
      </c>
      <c r="C157" s="21"/>
      <c r="D157" s="11"/>
      <c r="E157" s="117"/>
      <c r="F157" s="117">
        <v>617.41999999999996</v>
      </c>
      <c r="G157" s="118"/>
      <c r="H157" s="96"/>
      <c r="I157" s="63">
        <f t="shared" si="2"/>
        <v>0</v>
      </c>
    </row>
    <row r="158" spans="1:58" x14ac:dyDescent="0.3">
      <c r="A158" s="12">
        <v>67021388</v>
      </c>
      <c r="B158" s="43" t="s">
        <v>75</v>
      </c>
      <c r="C158" s="21"/>
      <c r="D158" s="11"/>
      <c r="E158" s="117"/>
      <c r="F158" s="117">
        <v>617.41999999999996</v>
      </c>
      <c r="G158" s="118"/>
      <c r="H158" s="96"/>
      <c r="I158" s="63">
        <f t="shared" si="2"/>
        <v>0</v>
      </c>
    </row>
    <row r="159" spans="1:58" x14ac:dyDescent="0.3">
      <c r="A159" s="12">
        <v>21152982</v>
      </c>
      <c r="B159" s="43" t="s">
        <v>65</v>
      </c>
      <c r="C159" s="21"/>
      <c r="D159" s="11"/>
      <c r="E159" s="117"/>
      <c r="F159" s="117">
        <v>617.41999999999996</v>
      </c>
      <c r="G159" s="118"/>
      <c r="H159" s="102"/>
      <c r="I159" s="63">
        <f t="shared" si="2"/>
        <v>0</v>
      </c>
    </row>
    <row r="160" spans="1:58" x14ac:dyDescent="0.3">
      <c r="A160" s="12">
        <v>21152983</v>
      </c>
      <c r="B160" s="43" t="s">
        <v>66</v>
      </c>
      <c r="C160" s="21"/>
      <c r="D160" s="11"/>
      <c r="E160" s="117"/>
      <c r="F160" s="117">
        <v>617.41999999999996</v>
      </c>
      <c r="G160" s="118"/>
      <c r="H160" s="102"/>
      <c r="I160" s="63">
        <f t="shared" si="2"/>
        <v>0</v>
      </c>
    </row>
    <row r="161" spans="1:58" x14ac:dyDescent="0.3">
      <c r="A161" s="12">
        <v>67036719</v>
      </c>
      <c r="B161" s="48" t="s">
        <v>105</v>
      </c>
      <c r="C161" s="21"/>
      <c r="D161" s="46"/>
      <c r="E161" s="117"/>
      <c r="F161" s="117">
        <v>617.41999999999996</v>
      </c>
      <c r="G161" s="118"/>
      <c r="H161" s="102"/>
      <c r="I161" s="63">
        <f t="shared" si="2"/>
        <v>0</v>
      </c>
    </row>
    <row r="162" spans="1:58" s="31" customFormat="1" x14ac:dyDescent="0.3">
      <c r="B162" s="44" t="s">
        <v>88</v>
      </c>
      <c r="I162" s="63">
        <f t="shared" si="2"/>
        <v>0</v>
      </c>
      <c r="J162" s="34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</row>
    <row r="163" spans="1:58" x14ac:dyDescent="0.3">
      <c r="A163" s="12">
        <v>21142382</v>
      </c>
      <c r="B163" s="43" t="s">
        <v>51</v>
      </c>
      <c r="C163" s="45"/>
      <c r="D163" s="11"/>
      <c r="E163" s="117"/>
      <c r="F163" s="117">
        <v>617.41999999999996</v>
      </c>
      <c r="G163" s="118"/>
      <c r="H163" s="102"/>
      <c r="I163" s="63">
        <f t="shared" si="2"/>
        <v>0</v>
      </c>
    </row>
    <row r="164" spans="1:58" x14ac:dyDescent="0.3">
      <c r="A164" s="12">
        <v>67094272</v>
      </c>
      <c r="B164" s="43" t="s">
        <v>78</v>
      </c>
      <c r="C164" s="45"/>
      <c r="D164" s="11"/>
      <c r="E164" s="117"/>
      <c r="F164" s="117">
        <v>617.41999999999996</v>
      </c>
      <c r="G164" s="118"/>
      <c r="H164" s="102"/>
      <c r="I164" s="63">
        <f t="shared" si="2"/>
        <v>0</v>
      </c>
    </row>
    <row r="165" spans="1:58" x14ac:dyDescent="0.3">
      <c r="A165" s="12">
        <v>67094280</v>
      </c>
      <c r="B165" s="43" t="s">
        <v>77</v>
      </c>
      <c r="C165" s="45"/>
      <c r="D165" s="11"/>
      <c r="E165" s="117"/>
      <c r="F165" s="117">
        <v>617.41999999999996</v>
      </c>
      <c r="G165" s="118"/>
      <c r="H165" s="102"/>
      <c r="I165" s="63">
        <f t="shared" si="2"/>
        <v>0</v>
      </c>
    </row>
    <row r="166" spans="1:58" x14ac:dyDescent="0.3">
      <c r="A166" s="12">
        <v>67094285</v>
      </c>
      <c r="B166" s="43" t="s">
        <v>76</v>
      </c>
      <c r="C166" s="45"/>
      <c r="D166" s="11"/>
      <c r="E166" s="117"/>
      <c r="F166" s="117">
        <v>617.41999999999996</v>
      </c>
      <c r="G166" s="118"/>
      <c r="H166" s="102"/>
      <c r="I166" s="63">
        <f t="shared" si="2"/>
        <v>0</v>
      </c>
    </row>
    <row r="167" spans="1:58" x14ac:dyDescent="0.3">
      <c r="A167" s="12">
        <v>21142381</v>
      </c>
      <c r="B167" s="43" t="s">
        <v>50</v>
      </c>
      <c r="C167" s="45"/>
      <c r="D167" s="11"/>
      <c r="E167" s="117"/>
      <c r="F167" s="117">
        <v>617.41999999999996</v>
      </c>
      <c r="G167" s="118"/>
      <c r="H167" s="102"/>
      <c r="I167" s="63">
        <f t="shared" si="2"/>
        <v>0</v>
      </c>
    </row>
    <row r="168" spans="1:58" s="130" customFormat="1" x14ac:dyDescent="0.3">
      <c r="A168" s="125"/>
      <c r="B168" s="126"/>
      <c r="C168" s="125"/>
      <c r="D168" s="125"/>
      <c r="E168" s="127"/>
      <c r="F168" s="127"/>
      <c r="G168" s="127"/>
      <c r="H168" s="131">
        <f>SUM(H13:H167)</f>
        <v>0</v>
      </c>
      <c r="I168" s="128">
        <f>SUM(I13:I167)</f>
        <v>0</v>
      </c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</row>
    <row r="169" spans="1:58" x14ac:dyDescent="0.3">
      <c r="E169" s="119"/>
      <c r="F169" s="119"/>
      <c r="G169" s="119"/>
      <c r="H169" s="97"/>
      <c r="I169" s="77"/>
    </row>
    <row r="170" spans="1:58" x14ac:dyDescent="0.3">
      <c r="A170" s="6"/>
      <c r="B170" s="78"/>
      <c r="C170" s="42"/>
      <c r="D170" s="42"/>
      <c r="E170" s="112"/>
      <c r="F170" s="112"/>
      <c r="G170" s="112"/>
      <c r="H170" s="98"/>
      <c r="I170" s="1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x14ac:dyDescent="0.3">
      <c r="A171" s="5"/>
      <c r="B171" s="4"/>
      <c r="C171" s="6"/>
      <c r="D171" s="6"/>
      <c r="E171" s="113"/>
      <c r="F171" s="113"/>
      <c r="G171" s="113"/>
      <c r="H171" s="98"/>
      <c r="I171" s="1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x14ac:dyDescent="0.3">
      <c r="A172" s="5"/>
      <c r="B172" s="4"/>
      <c r="C172" s="6"/>
      <c r="D172" s="6"/>
      <c r="E172" s="113"/>
      <c r="F172" s="113"/>
      <c r="G172" s="113"/>
      <c r="H172" s="98"/>
      <c r="I172" s="1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x14ac:dyDescent="0.3">
      <c r="A173" s="6"/>
      <c r="B173" s="78"/>
      <c r="C173" s="42"/>
      <c r="D173" s="42"/>
      <c r="E173" s="112"/>
      <c r="F173" s="112"/>
      <c r="G173" s="112"/>
      <c r="H173" s="99"/>
      <c r="I173" s="18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:58" x14ac:dyDescent="0.3">
      <c r="A174" s="5"/>
      <c r="B174" s="78"/>
      <c r="C174" s="6"/>
      <c r="D174" s="6"/>
      <c r="E174" s="113"/>
      <c r="F174" s="113"/>
      <c r="G174" s="113"/>
      <c r="H174" s="98"/>
      <c r="I174" s="1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x14ac:dyDescent="0.3">
      <c r="A175" s="5"/>
      <c r="B175" s="78"/>
      <c r="C175" s="6"/>
      <c r="D175" s="6"/>
      <c r="E175" s="111"/>
      <c r="F175" s="111"/>
      <c r="G175" s="111"/>
      <c r="H175" s="97"/>
      <c r="I175" s="77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x14ac:dyDescent="0.3">
      <c r="A176" s="6"/>
      <c r="B176" s="78"/>
      <c r="C176" s="78"/>
      <c r="D176" s="78"/>
      <c r="E176" s="120"/>
      <c r="F176" s="120"/>
      <c r="G176" s="120"/>
      <c r="H176" s="99"/>
      <c r="I176" s="18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x14ac:dyDescent="0.3">
      <c r="A177" s="7"/>
      <c r="B177" s="3"/>
      <c r="C177" s="79"/>
      <c r="D177" s="79"/>
      <c r="E177" s="121"/>
      <c r="F177" s="121"/>
      <c r="G177" s="121"/>
      <c r="H177" s="98"/>
      <c r="I177" s="1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x14ac:dyDescent="0.3">
      <c r="A178" s="7"/>
      <c r="B178" s="78"/>
      <c r="C178" s="78"/>
      <c r="D178" s="78"/>
      <c r="E178" s="122"/>
      <c r="F178" s="122"/>
      <c r="G178" s="122"/>
      <c r="H178" s="97"/>
      <c r="I178" s="77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x14ac:dyDescent="0.3">
      <c r="A179" s="7"/>
      <c r="B179" s="4"/>
      <c r="C179" s="4"/>
      <c r="D179" s="4"/>
      <c r="E179" s="113"/>
      <c r="F179" s="113"/>
      <c r="G179" s="11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x14ac:dyDescent="0.3">
      <c r="A180" s="7"/>
      <c r="B180" s="26"/>
      <c r="C180" s="26"/>
      <c r="D180" s="26"/>
      <c r="E180" s="123"/>
      <c r="F180" s="123"/>
      <c r="G180" s="1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x14ac:dyDescent="0.3">
      <c r="A181" s="7"/>
      <c r="H181" s="100"/>
    </row>
    <row r="182" spans="1:58" x14ac:dyDescent="0.3">
      <c r="A182" s="7"/>
      <c r="H182" s="100"/>
    </row>
    <row r="183" spans="1:58" x14ac:dyDescent="0.3">
      <c r="A183" s="7"/>
      <c r="H183" s="100"/>
    </row>
    <row r="184" spans="1:58" x14ac:dyDescent="0.3">
      <c r="A184" s="7"/>
      <c r="H184" s="100"/>
    </row>
    <row r="185" spans="1:58" x14ac:dyDescent="0.3">
      <c r="A185" s="7"/>
    </row>
    <row r="186" spans="1:58" x14ac:dyDescent="0.3">
      <c r="A186" s="7"/>
    </row>
    <row r="187" spans="1:58" x14ac:dyDescent="0.3">
      <c r="A187" s="7"/>
    </row>
    <row r="188" spans="1:58" x14ac:dyDescent="0.3">
      <c r="A188" s="7"/>
    </row>
    <row r="189" spans="1:58" x14ac:dyDescent="0.3">
      <c r="A189" s="7"/>
    </row>
  </sheetData>
  <autoFilter ref="A10:I167">
    <filterColumn colId="4" showButton="0"/>
  </autoFilter>
  <mergeCells count="3">
    <mergeCell ref="I10:I11"/>
    <mergeCell ref="E10:F10"/>
    <mergeCell ref="H10:H11"/>
  </mergeCells>
  <conditionalFormatting sqref="B159 B152:B153 B156 B163:B165 B167 B147:B150 B120:B125 B70:B72 B92:B106 B75:B77 B80:B90 B108 B110:B118 B132:B133 B127:B130 A122 A115 B57:B59 B62:B68 B141:B144 B136:B139">
    <cfRule type="expression" dxfId="22" priority="53">
      <formula>LEN(A57)&gt;100</formula>
    </cfRule>
  </conditionalFormatting>
  <conditionalFormatting sqref="B49">
    <cfRule type="expression" dxfId="21" priority="50">
      <formula>LEN(B49)&gt;100</formula>
    </cfRule>
  </conditionalFormatting>
  <conditionalFormatting sqref="B160">
    <cfRule type="expression" dxfId="20" priority="48">
      <formula>LEN(B160)&gt;100</formula>
    </cfRule>
  </conditionalFormatting>
  <conditionalFormatting sqref="B155">
    <cfRule type="expression" dxfId="19" priority="46">
      <formula>LEN(B155)&gt;100</formula>
    </cfRule>
  </conditionalFormatting>
  <conditionalFormatting sqref="B158">
    <cfRule type="expression" dxfId="18" priority="49">
      <formula>LEN(B158)&gt;100</formula>
    </cfRule>
  </conditionalFormatting>
  <conditionalFormatting sqref="B145:B146">
    <cfRule type="expression" dxfId="17" priority="45">
      <formula>LEN(B145)&gt;100</formula>
    </cfRule>
  </conditionalFormatting>
  <conditionalFormatting sqref="B157">
    <cfRule type="expression" dxfId="16" priority="41">
      <formula>LEN(B157)&gt;100</formula>
    </cfRule>
  </conditionalFormatting>
  <conditionalFormatting sqref="B154">
    <cfRule type="expression" dxfId="15" priority="40">
      <formula>LEN(B154)&gt;100</formula>
    </cfRule>
  </conditionalFormatting>
  <conditionalFormatting sqref="B50">
    <cfRule type="expression" dxfId="14" priority="38">
      <formula>LEN(B50)&gt;100</formula>
    </cfRule>
  </conditionalFormatting>
  <conditionalFormatting sqref="B166">
    <cfRule type="expression" dxfId="13" priority="35">
      <formula>LEN(B166)&gt;100</formula>
    </cfRule>
  </conditionalFormatting>
  <conditionalFormatting sqref="B55">
    <cfRule type="expression" dxfId="12" priority="34">
      <formula>LEN(B55)&gt;100</formula>
    </cfRule>
  </conditionalFormatting>
  <conditionalFormatting sqref="B91">
    <cfRule type="expression" dxfId="11" priority="26">
      <formula>LEN(B91)&gt;100</formula>
    </cfRule>
  </conditionalFormatting>
  <conditionalFormatting sqref="B126">
    <cfRule type="expression" dxfId="10" priority="23">
      <formula>LEN(B126)&gt;100</formula>
    </cfRule>
  </conditionalFormatting>
  <conditionalFormatting sqref="B134">
    <cfRule type="expression" dxfId="9" priority="22">
      <formula>LEN(B134)&gt;100</formula>
    </cfRule>
  </conditionalFormatting>
  <conditionalFormatting sqref="B135">
    <cfRule type="expression" dxfId="8" priority="20">
      <formula>LEN(B135)&gt;100</formula>
    </cfRule>
  </conditionalFormatting>
  <conditionalFormatting sqref="B161">
    <cfRule type="expression" dxfId="7" priority="17">
      <formula>LEN(B161)&gt;100</formula>
    </cfRule>
  </conditionalFormatting>
  <conditionalFormatting sqref="B78">
    <cfRule type="expression" dxfId="6" priority="13">
      <formula>LEN(B78)&gt;100</formula>
    </cfRule>
  </conditionalFormatting>
  <conditionalFormatting sqref="B69">
    <cfRule type="expression" dxfId="5" priority="7">
      <formula>LEN(B69)&gt;100</formula>
    </cfRule>
  </conditionalFormatting>
  <conditionalFormatting sqref="B74">
    <cfRule type="expression" dxfId="4" priority="6">
      <formula>LEN(B74)&gt;100</formula>
    </cfRule>
  </conditionalFormatting>
  <conditionalFormatting sqref="B109">
    <cfRule type="expression" dxfId="3" priority="5">
      <formula>LEN(B109)&gt;100</formula>
    </cfRule>
  </conditionalFormatting>
  <conditionalFormatting sqref="B140">
    <cfRule type="expression" dxfId="2" priority="4">
      <formula>LEN(B140)&gt;100</formula>
    </cfRule>
  </conditionalFormatting>
  <conditionalFormatting sqref="B56">
    <cfRule type="expression" dxfId="1" priority="2">
      <formula>LEN(B56)&gt;100</formula>
    </cfRule>
  </conditionalFormatting>
  <conditionalFormatting sqref="B52">
    <cfRule type="expression" dxfId="0" priority="1">
      <formula>LEN(B52)&gt;100</formula>
    </cfRule>
  </conditionalFormatting>
  <pageMargins left="0.70866141732283472" right="0.11811023622047245" top="0.35433070866141736" bottom="0.15748031496062992" header="0.31496062992125984" footer="0.31496062992125984"/>
  <pageSetup paperSize="9" scale="45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D74AF99AE9B42B3293999E6835B3E" ma:contentTypeVersion="8" ma:contentTypeDescription="Create a new document." ma:contentTypeScope="" ma:versionID="59c441714161f32e4bffd7da530c70ab">
  <xsd:schema xmlns:xsd="http://www.w3.org/2001/XMLSchema" xmlns:xs="http://www.w3.org/2001/XMLSchema" xmlns:p="http://schemas.microsoft.com/office/2006/metadata/properties" xmlns:ns3="fb076b38-100b-4b54-a4fa-bc5c1065535f" targetNamespace="http://schemas.microsoft.com/office/2006/metadata/properties" ma:root="true" ma:fieldsID="9add16c8d6c3872c982d62bc3ada221e" ns3:_="">
    <xsd:import namespace="fb076b38-100b-4b54-a4fa-bc5c106553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6b38-100b-4b54-a4fa-bc5c10655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1FFBF-D80F-4384-8D50-9864D6E39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D0EAA-A414-4F50-A196-474813F08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6b38-100b-4b54-a4fa-bc5c10655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3D197-796D-47C0-BCB7-FCAC88D25CEB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fb076b38-100b-4b54-a4fa-bc5c1065535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прайс-лист</vt:lpstr>
      <vt:lpstr>'прайс-лист'!Заголовки_для_печати</vt:lpstr>
      <vt:lpstr>'прайс-лист'!Область_печати</vt:lpstr>
    </vt:vector>
  </TitlesOfParts>
  <Company>Unilever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Profiler</dc:creator>
  <cp:lastModifiedBy>SALON</cp:lastModifiedBy>
  <cp:lastPrinted>2018-08-21T11:52:13Z</cp:lastPrinted>
  <dcterms:created xsi:type="dcterms:W3CDTF">2003-09-29T06:29:51Z</dcterms:created>
  <dcterms:modified xsi:type="dcterms:W3CDTF">2023-02-07T05:57:05Z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0x010100083D74AF99AE9B42B3293999E6835B3E</vt:lpwstr>
  </property>
</Properties>
</file>